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2368" windowHeight="9300" activeTab="1"/>
  </bookViews>
  <sheets>
    <sheet name="主席团成员得分" sheetId="1" r:id="rId1"/>
    <sheet name="部门负责人得分" sheetId="2" r:id="rId2"/>
    <sheet name="部员得分" sheetId="3" r:id="rId3"/>
  </sheets>
  <calcPr calcId="144525"/>
</workbook>
</file>

<file path=xl/sharedStrings.xml><?xml version="1.0" encoding="utf-8"?>
<sst xmlns="http://schemas.openxmlformats.org/spreadsheetml/2006/main" uniqueCount="55" count="55">
  <si>
    <t>主席团成员得分汇总表</t>
  </si>
  <si>
    <t>主席团成员</t>
  </si>
  <si>
    <t>老师评分50分</t>
  </si>
  <si>
    <t>主席团成员互评得分30分</t>
  </si>
  <si>
    <t>部长评分20分</t>
  </si>
  <si>
    <t>总分</t>
  </si>
  <si>
    <t>附加分</t>
  </si>
  <si>
    <t>张诗仟</t>
  </si>
  <si>
    <t>胡嘉仪</t>
  </si>
  <si>
    <t>徐美泽</t>
  </si>
  <si>
    <t>备注：部长评分为主席团成员负责部门部长评分的平均分；主席团成员只需填写此表主席团成员互评部分，且不对自己评分。</t>
  </si>
  <si>
    <t>部长得分汇总表</t>
  </si>
  <si>
    <t>部门</t>
  </si>
  <si>
    <t>部长姓名</t>
  </si>
  <si>
    <t>老师评分25分</t>
  </si>
  <si>
    <t>分管主席团成员评分40分</t>
  </si>
  <si>
    <t>部长互评20分</t>
  </si>
  <si>
    <t>部员评分15分</t>
  </si>
  <si>
    <t>综合办事处</t>
  </si>
  <si>
    <t>王宇平</t>
  </si>
  <si>
    <t>智瑞桐</t>
  </si>
  <si>
    <t>学习交流部</t>
  </si>
  <si>
    <t>杨佳</t>
  </si>
  <si>
    <t>雷媛</t>
  </si>
  <si>
    <t>文娱部</t>
  </si>
  <si>
    <t>王可凡</t>
  </si>
  <si>
    <t>常颖</t>
  </si>
  <si>
    <t>体育部</t>
  </si>
  <si>
    <t>张威龙</t>
  </si>
  <si>
    <t>陈雨欣</t>
  </si>
  <si>
    <t>分管主席团成员评分：仅给自己负责的部门的部长打分；
部长评分：给自己之外的所有部长打分；打分结果去掉一个最高分，去掉一个最低分后取平均分；
部员评分：仅给自己所在部门的部长打分；打分结果去掉一个最高分，去掉一个最低分后取平均分（部员人数少于等于6人，直接取平均分）。</t>
  </si>
  <si>
    <t>部员得分汇总表</t>
  </si>
  <si>
    <t>部员姓名</t>
  </si>
  <si>
    <t>分管主席团成员评分20分</t>
  </si>
  <si>
    <t>部长评分50分</t>
  </si>
  <si>
    <t>部员互评30分</t>
  </si>
  <si>
    <t>分管主席团成员评分：仅给自己负责的部门的部员打分；
部长评分：仅给自己负责的部门的部员打分；取两个部长打分的平均分；
部员评分：不给自己打分，给本部门其他成员打分；打分结果去掉一个最高分，去掉一个最低分后取平均分（部员人数少于等于6人，直接取平均分）。</t>
  </si>
  <si>
    <t>张继月</t>
  </si>
  <si>
    <t>王培元</t>
  </si>
  <si>
    <t>田子龙</t>
  </si>
  <si>
    <t>李沁昱</t>
  </si>
  <si>
    <t>艾振潇</t>
  </si>
  <si>
    <t>范祚宁</t>
  </si>
  <si>
    <t>王铮瑞</t>
  </si>
  <si>
    <t>卢宸宇</t>
  </si>
  <si>
    <t>史金江</t>
  </si>
  <si>
    <t>杨洋</t>
  </si>
  <si>
    <t>孙启月</t>
  </si>
  <si>
    <t>丁楷栋</t>
  </si>
  <si>
    <t>刘昊天</t>
  </si>
  <si>
    <t>王泓坤</t>
  </si>
  <si>
    <t>张聪颖</t>
  </si>
  <si>
    <t>刘卓雅</t>
  </si>
  <si>
    <t>许寒尽</t>
  </si>
  <si>
    <t>仵美霖</t>
  </si>
</sst>
</file>

<file path=xl/styles.xml><?xml version="1.0" encoding="utf-8"?>
<styleSheet xmlns="http://schemas.openxmlformats.org/spreadsheetml/2006/main">
  <numFmts count="6">
    <numFmt numFmtId="0" formatCode="General"/>
    <numFmt numFmtId="168" formatCode="0.0000_ "/>
    <numFmt numFmtId="167" formatCode="0.0000"/>
    <numFmt numFmtId="166" formatCode="0.0_ "/>
    <numFmt numFmtId="164" formatCode="0.00_);[Red]\(0.00\)"/>
    <numFmt numFmtId="165" formatCode="0.0_);[Red]\(0.0\)"/>
  </numFmts>
  <fonts count="7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4"/>
      <color rgb="FF000000"/>
    </font>
    <font>
      <name val="宋体"/>
      <charset val="134"/>
      <sz val="11"/>
      <color rgb="FF000000"/>
    </font>
    <font>
      <name val="宋体"/>
      <charset val="134"/>
      <sz val="11"/>
      <color rgb="FFFF0000"/>
    </font>
    <font>
      <name val="宋体"/>
      <b/>
      <charset val="134"/>
      <sz val="11"/>
      <color rgb="FF000000"/>
    </font>
    <font>
      <name val="宋体"/>
      <charset val="134"/>
      <sz val="1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ill="1" applyBorder="1" applyAlignment="1">
      <alignment horizontal="center" vertical="center"/>
    </xf>
    <xf numFmtId="0" fontId="1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8" fontId="1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ill="1" applyBorder="1" applyAlignment="1">
      <alignment horizontal="center" vertical="center"/>
    </xf>
    <xf numFmtId="167" fontId="1" fillId="0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Border="1" applyAlignment="1">
      <alignment horizontal="center" vertical="center"/>
    </xf>
    <xf numFmtId="166" fontId="1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7" fontId="1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G10"/>
  <sheetViews>
    <sheetView workbookViewId="0">
      <selection activeCell="K16" sqref="K16"/>
    </sheetView>
  </sheetViews>
  <sheetFormatPr defaultRowHeight="14.4"/>
  <cols>
    <col min="1" max="2" customWidth="1" width="18.0" style="1"/>
    <col min="3" max="3" customWidth="1" width="27.65625" style="1"/>
    <col min="4" max="6" customWidth="1" width="18.0" style="1"/>
    <col min="7" max="16384" customWidth="0" width="8.832031" style="2"/>
  </cols>
  <sheetData>
    <row r="1" spans="8:8" ht="17.4">
      <c r="A1" s="3" t="s">
        <v>0</v>
      </c>
      <c r="B1" s="3"/>
      <c r="C1" s="3"/>
      <c r="D1" s="3"/>
      <c r="E1" s="3"/>
      <c r="F1" s="3"/>
    </row>
    <row r="2" spans="8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8:8">
      <c r="A3" s="5" t="s">
        <v>7</v>
      </c>
      <c r="B3" s="6">
        <v>50.0</v>
      </c>
      <c r="C3" s="6">
        <v>29.75</v>
      </c>
      <c r="D3" s="6">
        <v>20.0</v>
      </c>
      <c r="E3" s="6">
        <f>SUM(B3:D3)</f>
        <v>99.75</v>
      </c>
      <c r="F3" s="6">
        <f>E3*0.005</f>
        <v>0.49875</v>
      </c>
    </row>
    <row r="4" spans="8:8">
      <c r="A4" s="5" t="s">
        <v>8</v>
      </c>
      <c r="B4" s="6">
        <v>50.0</v>
      </c>
      <c r="C4" s="6">
        <v>30.0</v>
      </c>
      <c r="D4" s="6">
        <v>20.0</v>
      </c>
      <c r="E4" s="6">
        <f>SUM(B4:D4)</f>
        <v>100.0</v>
      </c>
      <c r="F4" s="6">
        <f>E4*0.005</f>
        <v>0.5</v>
      </c>
    </row>
    <row r="5" spans="8:8">
      <c r="A5" s="5" t="s">
        <v>9</v>
      </c>
      <c r="B5" s="6">
        <v>50.0</v>
      </c>
      <c r="C5" s="6">
        <v>30.0</v>
      </c>
      <c r="D5" s="6">
        <v>20.0</v>
      </c>
      <c r="E5" s="6">
        <f>SUM(B5:D5)</f>
        <v>100.0</v>
      </c>
      <c r="F5" s="6">
        <f>E5*0.005</f>
        <v>0.5</v>
      </c>
    </row>
    <row r="6" spans="8:8">
      <c r="A6" s="4"/>
      <c r="B6" s="4"/>
      <c r="C6" s="4"/>
      <c r="D6" s="4"/>
      <c r="E6" s="4"/>
      <c r="F6" s="4"/>
    </row>
    <row r="7" spans="8:8">
      <c r="A7" s="7" t="s">
        <v>10</v>
      </c>
      <c r="B7" s="7"/>
      <c r="C7" s="7"/>
      <c r="D7" s="7"/>
      <c r="E7" s="7"/>
      <c r="F7" s="7"/>
    </row>
    <row r="8" spans="8:8">
      <c r="A8" s="7"/>
      <c r="B8" s="7"/>
      <c r="C8" s="7"/>
      <c r="D8" s="7"/>
      <c r="E8" s="7"/>
      <c r="F8" s="7"/>
    </row>
    <row r="9" spans="8:8">
      <c r="A9" s="7"/>
      <c r="B9" s="7"/>
      <c r="C9" s="7"/>
      <c r="D9" s="7"/>
      <c r="E9" s="7"/>
      <c r="F9" s="7"/>
    </row>
    <row r="10" spans="8:8">
      <c r="A10" s="7"/>
      <c r="B10" s="7"/>
      <c r="C10" s="7"/>
      <c r="D10" s="7"/>
      <c r="E10" s="7"/>
      <c r="F10" s="7"/>
    </row>
  </sheetData>
  <mergeCells count="2">
    <mergeCell ref="A1:F1"/>
    <mergeCell ref="A7:F10"/>
  </mergeCells>
  <pageMargins left="0.75" right="0.75" top="1.0" bottom="1.0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dimension ref="A1:J17"/>
  <sheetViews>
    <sheetView tabSelected="1" workbookViewId="0" topLeftCell="C1">
      <selection activeCell="E8" sqref="E8"/>
    </sheetView>
  </sheetViews>
  <sheetFormatPr defaultRowHeight="14.4" defaultColWidth="9"/>
  <cols>
    <col min="1" max="1" customWidth="0" width="9.0" style="8"/>
    <col min="2" max="2" customWidth="1" width="12.832031" style="8"/>
    <col min="3" max="3" customWidth="0" width="9.0" style="8"/>
    <col min="4" max="4" customWidth="1" width="12.1640625" style="8"/>
    <col min="5" max="5" customWidth="1" width="27.65625" style="8"/>
    <col min="6" max="6" customWidth="1" width="13.1640625" style="8"/>
    <col min="7" max="7" customWidth="1" width="12.1640625" style="8"/>
    <col min="8" max="8" customWidth="1" width="9.332031" style="8"/>
    <col min="9" max="9" customWidth="1" width="7.8320312" style="8"/>
    <col min="10" max="16384" customWidth="0" width="9.0" style="8"/>
  </cols>
  <sheetData>
    <row r="1" spans="8:8" ht="26.25" customHeight="1">
      <c r="A1" s="9" t="s">
        <v>11</v>
      </c>
      <c r="B1" s="10"/>
      <c r="C1" s="10"/>
      <c r="D1" s="10"/>
      <c r="E1" s="10"/>
      <c r="F1" s="10"/>
      <c r="G1" s="10"/>
      <c r="H1" s="10"/>
      <c r="I1" s="10"/>
    </row>
    <row r="2" spans="8:8" ht="16.0" customHeight="1">
      <c r="A2" s="11" t="s">
        <v>12</v>
      </c>
      <c r="B2" s="11"/>
      <c r="C2" s="11" t="s">
        <v>13</v>
      </c>
      <c r="D2" s="11" t="s">
        <v>14</v>
      </c>
      <c r="E2" s="11" t="s">
        <v>15</v>
      </c>
      <c r="F2" s="11" t="s">
        <v>16</v>
      </c>
      <c r="G2" s="11" t="s">
        <v>17</v>
      </c>
      <c r="H2" s="11" t="s">
        <v>5</v>
      </c>
      <c r="I2" s="11" t="s">
        <v>6</v>
      </c>
    </row>
    <row r="3" spans="8:8" ht="16.0" customHeight="1">
      <c r="A3" s="12" t="s">
        <v>18</v>
      </c>
      <c r="B3" s="12"/>
      <c r="C3" s="12" t="s">
        <v>19</v>
      </c>
      <c r="D3" s="13">
        <v>23.0</v>
      </c>
      <c r="E3" s="14">
        <v>40.0</v>
      </c>
      <c r="F3" s="14">
        <v>20.0</v>
      </c>
      <c r="G3" s="14">
        <v>14.5</v>
      </c>
      <c r="H3" s="15">
        <v>96.5</v>
      </c>
      <c r="I3" s="15">
        <v>0.386</v>
      </c>
    </row>
    <row r="4" spans="8:8" ht="16.0" customHeight="1">
      <c r="A4" s="12"/>
      <c r="B4" s="12"/>
      <c r="C4" s="12" t="s">
        <v>20</v>
      </c>
      <c r="D4" s="13">
        <v>22.0</v>
      </c>
      <c r="E4" s="14">
        <v>40.0</v>
      </c>
      <c r="F4" s="14">
        <v>20.0</v>
      </c>
      <c r="G4" s="14">
        <v>14.5</v>
      </c>
      <c r="H4" s="15">
        <v>95.5</v>
      </c>
      <c r="I4" s="15">
        <v>0.382</v>
      </c>
    </row>
    <row r="5" spans="8:8" ht="16.0" customHeight="1">
      <c r="A5" s="12" t="s">
        <v>21</v>
      </c>
      <c r="B5" s="12"/>
      <c r="C5" s="12" t="s">
        <v>22</v>
      </c>
      <c r="D5" s="13">
        <v>22.0</v>
      </c>
      <c r="E5" s="14">
        <v>40.0</v>
      </c>
      <c r="F5" s="14">
        <v>20.0</v>
      </c>
      <c r="G5" s="14">
        <v>15.0</v>
      </c>
      <c r="H5" s="15">
        <v>96.0</v>
      </c>
      <c r="I5" s="15">
        <v>0.384</v>
      </c>
    </row>
    <row r="6" spans="8:8" ht="16.0" customHeight="1">
      <c r="A6" s="12"/>
      <c r="B6" s="12"/>
      <c r="C6" s="12" t="s">
        <v>23</v>
      </c>
      <c r="D6" s="13">
        <v>22.0</v>
      </c>
      <c r="E6" s="14">
        <v>40.0</v>
      </c>
      <c r="F6" s="14">
        <v>20.0</v>
      </c>
      <c r="G6" s="14">
        <v>15.0</v>
      </c>
      <c r="H6" s="15">
        <v>95.5</v>
      </c>
      <c r="I6" s="15">
        <v>0.382</v>
      </c>
    </row>
    <row r="7" spans="8:8" ht="16.0" customHeight="1">
      <c r="A7" s="12" t="s">
        <v>24</v>
      </c>
      <c r="B7" s="12"/>
      <c r="C7" s="12" t="s">
        <v>25</v>
      </c>
      <c r="D7" s="13">
        <v>23.0</v>
      </c>
      <c r="E7" s="14">
        <v>40.0</v>
      </c>
      <c r="F7" s="14">
        <v>20.0</v>
      </c>
      <c r="G7" s="14">
        <v>15.0</v>
      </c>
      <c r="H7" s="15">
        <v>98.0</v>
      </c>
      <c r="I7" s="15">
        <v>0.392</v>
      </c>
    </row>
    <row r="8" spans="8:8" ht="16.0" customHeight="1">
      <c r="A8" s="12"/>
      <c r="B8" s="12"/>
      <c r="C8" s="12" t="s">
        <v>26</v>
      </c>
      <c r="D8" s="13">
        <v>23.0</v>
      </c>
      <c r="E8" s="14">
        <v>40.0</v>
      </c>
      <c r="F8" s="14">
        <v>20.0</v>
      </c>
      <c r="G8" s="14">
        <v>15.0</v>
      </c>
      <c r="H8" s="15">
        <v>98.0</v>
      </c>
      <c r="I8" s="15">
        <v>0.392</v>
      </c>
    </row>
    <row r="9" spans="8:8" ht="16.0" customHeight="1">
      <c r="A9" s="16" t="s">
        <v>27</v>
      </c>
      <c r="B9" s="17"/>
      <c r="C9" s="12" t="s">
        <v>28</v>
      </c>
      <c r="D9" s="13">
        <v>24.0</v>
      </c>
      <c r="E9" s="14">
        <v>40.0</v>
      </c>
      <c r="F9" s="14">
        <v>20.0</v>
      </c>
      <c r="G9" s="14">
        <v>15.0</v>
      </c>
      <c r="H9" s="15">
        <v>99.0</v>
      </c>
      <c r="I9" s="15">
        <v>0.396</v>
      </c>
    </row>
    <row r="10" spans="8:8" ht="16.0" customHeight="1">
      <c r="A10" s="18"/>
      <c r="B10" s="19"/>
      <c r="C10" s="12" t="s">
        <v>29</v>
      </c>
      <c r="D10" s="13">
        <v>22.0</v>
      </c>
      <c r="E10" s="14">
        <v>40.0</v>
      </c>
      <c r="F10" s="14">
        <v>20.0</v>
      </c>
      <c r="G10" s="14">
        <v>15.0</v>
      </c>
      <c r="H10" s="15">
        <v>97.0</v>
      </c>
      <c r="I10" s="15">
        <v>0.388</v>
      </c>
    </row>
    <row r="12" spans="8:8">
      <c r="A12" s="20" t="s">
        <v>30</v>
      </c>
      <c r="B12" s="21"/>
      <c r="C12" s="21"/>
      <c r="D12" s="21"/>
      <c r="E12" s="21"/>
      <c r="F12" s="21"/>
      <c r="G12" s="21"/>
      <c r="H12" s="21"/>
      <c r="I12" s="21"/>
    </row>
    <row r="13" spans="8:8">
      <c r="A13" s="20"/>
      <c r="B13" s="21"/>
      <c r="C13" s="21"/>
      <c r="D13" s="21"/>
      <c r="E13" s="21"/>
      <c r="F13" s="21"/>
      <c r="G13" s="21"/>
      <c r="H13" s="21"/>
      <c r="I13" s="21"/>
    </row>
    <row r="14" spans="8:8">
      <c r="A14" s="20"/>
      <c r="B14" s="21"/>
      <c r="C14" s="21"/>
      <c r="D14" s="21"/>
      <c r="E14" s="21"/>
      <c r="F14" s="21"/>
      <c r="G14" s="21"/>
      <c r="H14" s="21"/>
      <c r="I14" s="21"/>
    </row>
    <row r="15" spans="8:8">
      <c r="A15" s="20"/>
      <c r="B15" s="21"/>
      <c r="C15" s="21"/>
      <c r="D15" s="21"/>
      <c r="E15" s="21"/>
      <c r="F15" s="21"/>
      <c r="G15" s="21"/>
      <c r="H15" s="21"/>
      <c r="I15" s="21"/>
    </row>
    <row r="16" spans="8:8">
      <c r="A16" s="20"/>
      <c r="B16" s="21"/>
      <c r="C16" s="21"/>
      <c r="D16" s="21"/>
      <c r="E16" s="21"/>
      <c r="F16" s="21"/>
      <c r="G16" s="21"/>
      <c r="H16" s="21"/>
      <c r="I16" s="21"/>
    </row>
    <row r="17" spans="8:8">
      <c r="A17" s="20"/>
      <c r="B17" s="21"/>
      <c r="C17" s="21"/>
      <c r="D17" s="21"/>
      <c r="E17" s="21"/>
      <c r="F17" s="21"/>
      <c r="G17" s="21"/>
      <c r="H17" s="21"/>
      <c r="I17" s="21"/>
    </row>
  </sheetData>
  <mergeCells count="7">
    <mergeCell ref="A1:I1"/>
    <mergeCell ref="A9:B10"/>
    <mergeCell ref="A5:B6"/>
    <mergeCell ref="A7:B8"/>
    <mergeCell ref="A3:B4"/>
    <mergeCell ref="A2:B2"/>
    <mergeCell ref="A12:I17"/>
  </mergeCells>
  <pageMargins left="0.699305555555556" right="0.699305555555556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N20"/>
  <sheetViews>
    <sheetView workbookViewId="0">
      <selection activeCell="B23" sqref="B23"/>
    </sheetView>
  </sheetViews>
  <sheetFormatPr defaultRowHeight="14.4" defaultColWidth="9"/>
  <cols>
    <col min="1" max="1" customWidth="1" width="12.5" style="22"/>
    <col min="2" max="2" customWidth="0" width="9.0" style="22"/>
    <col min="3" max="3" customWidth="1" width="27.65625" style="22"/>
    <col min="4" max="4" customWidth="1" width="14.65625" style="23"/>
    <col min="5" max="5" customWidth="1" width="12.5" style="24"/>
    <col min="6" max="6" customWidth="1" width="9.65625" style="22"/>
    <col min="7" max="7" customWidth="0" width="9.0" style="22"/>
    <col min="8" max="9" customWidth="0" width="9.0" style="25"/>
    <col min="10" max="11" customWidth="0" width="12.65625" style="25"/>
    <col min="12" max="13" customWidth="1" width="9.0" style="25"/>
    <col min="14" max="16384" customWidth="0" width="9.0" style="25"/>
  </cols>
  <sheetData>
    <row r="1" spans="8:8">
      <c r="A1" s="26" t="s">
        <v>31</v>
      </c>
      <c r="B1" s="26"/>
      <c r="C1" s="26"/>
      <c r="D1" s="27"/>
      <c r="E1" s="28"/>
      <c r="F1" s="26"/>
      <c r="G1" s="26"/>
    </row>
    <row r="2" spans="8:8">
      <c r="A2" s="29" t="s">
        <v>12</v>
      </c>
      <c r="B2" s="29" t="s">
        <v>32</v>
      </c>
      <c r="C2" s="29" t="s">
        <v>33</v>
      </c>
      <c r="D2" s="30" t="s">
        <v>34</v>
      </c>
      <c r="E2" s="31" t="s">
        <v>35</v>
      </c>
      <c r="F2" s="29" t="s">
        <v>5</v>
      </c>
      <c r="G2" s="29" t="s">
        <v>6</v>
      </c>
      <c r="H2" s="21" t="s">
        <v>36</v>
      </c>
      <c r="I2" s="21"/>
      <c r="J2" s="21"/>
      <c r="K2" s="21"/>
      <c r="L2" s="21"/>
      <c r="M2" s="21"/>
    </row>
    <row r="3" spans="8:8">
      <c r="A3" s="32" t="s">
        <v>18</v>
      </c>
      <c r="B3" s="33" t="s">
        <v>37</v>
      </c>
      <c r="C3" s="29">
        <v>19.0</v>
      </c>
      <c r="D3" s="30">
        <v>47.0</v>
      </c>
      <c r="E3" s="31">
        <v>29.5</v>
      </c>
      <c r="F3" s="34">
        <f t="shared" si="0" ref="F3:F20">SUM(C3:E3)</f>
        <v>95.5</v>
      </c>
      <c r="G3" s="34">
        <f t="shared" si="1" ref="G3:G20">F3*0.003</f>
        <v>0.28650000000000003</v>
      </c>
      <c r="H3" s="21"/>
      <c r="I3" s="21"/>
      <c r="J3" s="21"/>
      <c r="K3" s="21"/>
      <c r="L3" s="21"/>
      <c r="M3" s="21"/>
    </row>
    <row r="4" spans="8:8">
      <c r="A4" s="35"/>
      <c r="B4" s="33" t="s">
        <v>38</v>
      </c>
      <c r="C4" s="29">
        <v>20.0</v>
      </c>
      <c r="D4" s="30">
        <v>46.0</v>
      </c>
      <c r="E4" s="31">
        <v>29.5</v>
      </c>
      <c r="F4" s="34">
        <f t="shared" si="0"/>
        <v>95.5</v>
      </c>
      <c r="G4" s="34">
        <f t="shared" si="1"/>
        <v>0.28650000000000003</v>
      </c>
      <c r="H4" s="21"/>
      <c r="I4" s="21"/>
      <c r="J4" s="21"/>
      <c r="K4" s="21"/>
      <c r="L4" s="21"/>
      <c r="M4" s="21"/>
    </row>
    <row r="5" spans="8:8">
      <c r="A5" s="35"/>
      <c r="B5" s="33" t="s">
        <v>39</v>
      </c>
      <c r="C5" s="29">
        <v>19.5</v>
      </c>
      <c r="D5" s="30">
        <v>48.0</v>
      </c>
      <c r="E5" s="31">
        <v>29.5</v>
      </c>
      <c r="F5" s="34">
        <f t="shared" si="0"/>
        <v>97.0</v>
      </c>
      <c r="G5" s="34">
        <f t="shared" si="1"/>
        <v>0.291</v>
      </c>
      <c r="H5" s="21"/>
      <c r="I5" s="21"/>
      <c r="J5" s="21"/>
      <c r="K5" s="21"/>
      <c r="L5" s="21"/>
      <c r="M5" s="21"/>
    </row>
    <row r="6" spans="8:8">
      <c r="A6" s="35"/>
      <c r="B6" s="36" t="s">
        <v>40</v>
      </c>
      <c r="C6" s="29">
        <v>19.5</v>
      </c>
      <c r="D6" s="30">
        <v>48.0</v>
      </c>
      <c r="E6" s="31">
        <v>29.5</v>
      </c>
      <c r="F6" s="34">
        <f t="shared" si="0"/>
        <v>97.0</v>
      </c>
      <c r="G6" s="34">
        <f t="shared" si="1"/>
        <v>0.291</v>
      </c>
      <c r="H6" s="21"/>
      <c r="I6" s="21"/>
      <c r="J6" s="21"/>
      <c r="K6" s="21"/>
      <c r="L6" s="21"/>
      <c r="M6" s="21"/>
    </row>
    <row r="7" spans="8:8">
      <c r="A7" s="37" t="s">
        <v>27</v>
      </c>
      <c r="B7" s="38" t="s">
        <v>41</v>
      </c>
      <c r="C7" s="39">
        <v>20.0</v>
      </c>
      <c r="D7" s="40">
        <v>50.0</v>
      </c>
      <c r="E7" s="41">
        <v>30.0</v>
      </c>
      <c r="F7" s="42">
        <f t="shared" si="0"/>
        <v>100.0</v>
      </c>
      <c r="G7" s="42">
        <f t="shared" si="1"/>
        <v>0.3</v>
      </c>
    </row>
    <row r="8" spans="8:8">
      <c r="A8" s="37"/>
      <c r="B8" s="43" t="s">
        <v>42</v>
      </c>
      <c r="C8" s="39">
        <v>20.0</v>
      </c>
      <c r="D8" s="40">
        <v>50.0</v>
      </c>
      <c r="E8" s="41">
        <v>30.0</v>
      </c>
      <c r="F8" s="42">
        <f t="shared" si="0"/>
        <v>100.0</v>
      </c>
      <c r="G8" s="42">
        <f t="shared" si="1"/>
        <v>0.3</v>
      </c>
    </row>
    <row r="9" spans="8:8">
      <c r="A9" s="37"/>
      <c r="B9" s="43" t="s">
        <v>43</v>
      </c>
      <c r="C9" s="39">
        <v>20.0</v>
      </c>
      <c r="D9" s="40">
        <v>50.0</v>
      </c>
      <c r="E9" s="41">
        <v>30.0</v>
      </c>
      <c r="F9" s="42">
        <f t="shared" si="0"/>
        <v>100.0</v>
      </c>
      <c r="G9" s="42">
        <f t="shared" si="1"/>
        <v>0.3</v>
      </c>
    </row>
    <row r="10" spans="8:8">
      <c r="A10" s="37"/>
      <c r="B10" s="43" t="s">
        <v>44</v>
      </c>
      <c r="C10" s="39">
        <v>20.0</v>
      </c>
      <c r="D10" s="40">
        <v>50.0</v>
      </c>
      <c r="E10" s="41">
        <v>30.0</v>
      </c>
      <c r="F10" s="42">
        <f t="shared" si="0"/>
        <v>100.0</v>
      </c>
      <c r="G10" s="42">
        <f t="shared" si="1"/>
        <v>0.3</v>
      </c>
    </row>
    <row r="11" spans="8:8">
      <c r="A11" s="37"/>
      <c r="B11" s="43" t="s">
        <v>45</v>
      </c>
      <c r="C11" s="39">
        <v>20.0</v>
      </c>
      <c r="D11" s="40">
        <v>50.0</v>
      </c>
      <c r="E11" s="41">
        <v>30.0</v>
      </c>
      <c r="F11" s="42">
        <f t="shared" si="0"/>
        <v>100.0</v>
      </c>
      <c r="G11" s="42">
        <f t="shared" si="1"/>
        <v>0.3</v>
      </c>
    </row>
    <row r="12" spans="8:8">
      <c r="A12" s="37"/>
      <c r="B12" s="43" t="s">
        <v>46</v>
      </c>
      <c r="C12" s="39">
        <v>20.0</v>
      </c>
      <c r="D12" s="40">
        <v>50.0</v>
      </c>
      <c r="E12" s="41">
        <v>30.0</v>
      </c>
      <c r="F12" s="42">
        <f t="shared" si="0"/>
        <v>100.0</v>
      </c>
      <c r="G12" s="42">
        <f t="shared" si="1"/>
        <v>0.3</v>
      </c>
    </row>
    <row r="13" spans="8:8">
      <c r="A13" s="32" t="s">
        <v>24</v>
      </c>
      <c r="B13" s="11" t="s">
        <v>47</v>
      </c>
      <c r="C13" s="44">
        <v>20.0</v>
      </c>
      <c r="D13" s="44">
        <v>50.0</v>
      </c>
      <c r="E13" s="31">
        <v>30.0</v>
      </c>
      <c r="F13" s="34">
        <f t="shared" si="0"/>
        <v>100.0</v>
      </c>
      <c r="G13" s="34">
        <f t="shared" si="1"/>
        <v>0.3</v>
      </c>
    </row>
    <row r="14" spans="8:8">
      <c r="A14" s="35"/>
      <c r="B14" s="11" t="s">
        <v>48</v>
      </c>
      <c r="C14" s="44">
        <v>20.0</v>
      </c>
      <c r="D14" s="44">
        <v>50.0</v>
      </c>
      <c r="E14" s="31">
        <v>30.0</v>
      </c>
      <c r="F14" s="34">
        <f t="shared" si="0"/>
        <v>100.0</v>
      </c>
      <c r="G14" s="34">
        <f t="shared" si="1"/>
        <v>0.3</v>
      </c>
    </row>
    <row r="15" spans="8:8">
      <c r="A15" s="35"/>
      <c r="B15" s="11" t="s">
        <v>49</v>
      </c>
      <c r="C15" s="44">
        <v>19.4</v>
      </c>
      <c r="D15" s="44">
        <v>50.0</v>
      </c>
      <c r="E15" s="31">
        <v>30.0</v>
      </c>
      <c r="F15" s="34">
        <f t="shared" si="0"/>
        <v>99.4</v>
      </c>
      <c r="G15" s="34">
        <f t="shared" si="1"/>
        <v>0.2982</v>
      </c>
    </row>
    <row r="16" spans="8:8">
      <c r="A16" s="35"/>
      <c r="B16" s="11" t="s">
        <v>50</v>
      </c>
      <c r="C16" s="44">
        <v>18.0</v>
      </c>
      <c r="D16" s="44">
        <v>20.0</v>
      </c>
      <c r="E16" s="31">
        <v>27.5</v>
      </c>
      <c r="F16" s="34">
        <f t="shared" si="0"/>
        <v>65.5</v>
      </c>
      <c r="G16" s="34">
        <f t="shared" si="1"/>
        <v>0.1965</v>
      </c>
    </row>
    <row r="17" spans="8:8">
      <c r="A17" s="35"/>
      <c r="B17" s="11" t="s">
        <v>51</v>
      </c>
      <c r="C17" s="44">
        <v>18.6</v>
      </c>
      <c r="D17" s="44">
        <v>45.0</v>
      </c>
      <c r="E17" s="31">
        <v>30.0</v>
      </c>
      <c r="F17" s="34">
        <f t="shared" si="0"/>
        <v>93.6</v>
      </c>
      <c r="G17" s="34">
        <f t="shared" si="1"/>
        <v>0.2808</v>
      </c>
    </row>
    <row r="18" spans="8:8">
      <c r="A18" s="37" t="s">
        <v>21</v>
      </c>
      <c r="B18" s="45" t="s">
        <v>52</v>
      </c>
      <c r="C18" s="44">
        <v>19.5</v>
      </c>
      <c r="D18" s="44">
        <v>50.0</v>
      </c>
      <c r="E18" s="31">
        <v>30.0</v>
      </c>
      <c r="F18" s="34">
        <f t="shared" si="0"/>
        <v>99.5</v>
      </c>
      <c r="G18" s="34">
        <f t="shared" si="1"/>
        <v>0.2985</v>
      </c>
    </row>
    <row r="19" spans="8:8">
      <c r="A19" s="37"/>
      <c r="B19" s="45" t="s">
        <v>53</v>
      </c>
      <c r="C19" s="44">
        <v>19.0</v>
      </c>
      <c r="D19" s="44">
        <v>50.0</v>
      </c>
      <c r="E19" s="31">
        <v>30.0</v>
      </c>
      <c r="F19" s="34">
        <f t="shared" si="0"/>
        <v>99.0</v>
      </c>
      <c r="G19" s="34">
        <f t="shared" si="1"/>
        <v>0.297</v>
      </c>
    </row>
    <row r="20" spans="8:8">
      <c r="A20" s="37"/>
      <c r="B20" s="45" t="s">
        <v>54</v>
      </c>
      <c r="C20" s="44">
        <v>19.0</v>
      </c>
      <c r="D20" s="44">
        <v>48.0</v>
      </c>
      <c r="E20" s="31">
        <v>30.0</v>
      </c>
      <c r="F20" s="34">
        <f t="shared" si="0"/>
        <v>97.0</v>
      </c>
      <c r="G20" s="34">
        <f t="shared" si="1"/>
        <v>0.291</v>
      </c>
    </row>
  </sheetData>
  <mergeCells count="6">
    <mergeCell ref="A1:G1"/>
    <mergeCell ref="H2:M6"/>
    <mergeCell ref="A3:A6"/>
    <mergeCell ref="A7:A12"/>
    <mergeCell ref="A13:A17"/>
    <mergeCell ref="A18:A20"/>
  </mergeCells>
  <pageMargins left="0.699305555555556" right="0.699305555555556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Company>SkyUN.Org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姜波</dc:creator>
  <cp:lastModifiedBy>及时止损。</cp:lastModifiedBy>
  <dcterms:created xsi:type="dcterms:W3CDTF">2015-09-06T17:56:00Z</dcterms:created>
  <dcterms:modified xsi:type="dcterms:W3CDTF">2022-08-10T14:43:49Z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63F3AD1D56BB480992AB0D87C5B40F84</vt:lpwstr>
  </property>
</Properties>
</file>