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<sst xmlns="http://schemas.openxmlformats.org/spreadsheetml/2006/main" count="20" uniqueCount="16">
  <si>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化学化工学院2018-2019学年优秀学生奖学金名额金额分配表         </t>
  </si>
  <si>
    <t>序号</t>
  </si>
  <si>
    <t>学院整体或年级</t>
  </si>
  <si>
    <t>人数</t>
  </si>
  <si>
    <t>一等</t>
  </si>
  <si>
    <t>二等</t>
  </si>
  <si>
    <t>三等</t>
  </si>
  <si>
    <t>总人数</t>
  </si>
  <si>
    <t>普通班</t>
  </si>
  <si>
    <t>基地班</t>
  </si>
  <si>
    <t>名额</t>
  </si>
  <si>
    <t>金额</t>
  </si>
  <si>
    <t>化学化工学院整体</t>
  </si>
  <si>
    <t>2016级</t>
  </si>
  <si>
    <t>2017级</t>
  </si>
  <si>
    <t>2018级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</si>
</sst>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9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B10" sqref="B10"/>
    </sheetView>
  </sheetViews>
  <sheetFormatPr defaultColWidth="9.00390625" defaultRowHeight="21.75" customHeight="1"/>
  <cols>
    <col min="1" max="1" width="6.375" style="3" customWidth="1"/>
    <col min="2" max="2" width="26.625" style="4" customWidth="1"/>
    <col min="3" max="3" width="9.50390625" style="4" customWidth="1"/>
    <col min="4" max="4" width="10.75390625" style="4" customWidth="1"/>
    <col min="5" max="5" width="7.25390625" style="4" customWidth="1"/>
    <col min="6" max="6" width="6.25390625" style="4" customWidth="1"/>
    <col min="7" max="7" width="9.25390625" style="4" bestFit="1" customWidth="1"/>
    <col min="8" max="8" width="6.50390625" style="4" customWidth="1"/>
    <col min="9" max="9" width="9.25390625" style="4" bestFit="1" customWidth="1"/>
    <col min="10" max="10" width="6.75390625" style="4" customWidth="1"/>
    <col min="11" max="11" width="10.75390625" style="4" customWidth="1"/>
    <col min="12" max="16384" width="9.00390625" style="4" customWidth="1"/>
  </cols>
  <sheetData>
    <row r="1" spans="1:11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1</v>
      </c>
      <c r="B2" s="7" t="s">
        <v>2</v>
      </c>
      <c r="C2" s="7" t="s">
        <v>3</v>
      </c>
      <c r="D2" s="7"/>
      <c r="E2" s="7"/>
      <c r="F2" s="7" t="s">
        <v>4</v>
      </c>
      <c r="G2" s="7"/>
      <c r="H2" s="7" t="s">
        <v>5</v>
      </c>
      <c r="I2" s="7"/>
      <c r="J2" s="7" t="s">
        <v>6</v>
      </c>
      <c r="K2" s="7"/>
    </row>
    <row r="3" spans="1:11" s="1" customFormat="1" ht="30" customHeight="1">
      <c r="A3" s="6"/>
      <c r="B3" s="7"/>
      <c r="C3" s="7" t="s">
        <v>7</v>
      </c>
      <c r="D3" s="8" t="s">
        <v>8</v>
      </c>
      <c r="E3" s="8" t="s">
        <v>9</v>
      </c>
      <c r="F3" s="9" t="s">
        <v>10</v>
      </c>
      <c r="G3" s="9" t="s">
        <v>11</v>
      </c>
      <c r="H3" s="10" t="s">
        <v>10</v>
      </c>
      <c r="I3" s="9" t="s">
        <v>11</v>
      </c>
      <c r="J3" s="10" t="s">
        <v>10</v>
      </c>
      <c r="K3" s="9" t="s">
        <v>11</v>
      </c>
    </row>
    <row r="4" spans="1:11" s="2" customFormat="1" ht="30" customHeight="1">
      <c r="A4" s="11">
        <v>1</v>
      </c>
      <c r="B4" s="12" t="s">
        <v>12</v>
      </c>
      <c r="C4" s="8">
        <v>695</v>
      </c>
      <c r="D4" s="8">
        <v>481</v>
      </c>
      <c r="E4" s="8">
        <v>214</v>
      </c>
      <c r="F4" s="8">
        <v>25</v>
      </c>
      <c r="G4" s="8">
        <v>55000</v>
      </c>
      <c r="H4" s="8">
        <v>60</v>
      </c>
      <c r="I4" s="8">
        <v>90000</v>
      </c>
      <c r="J4" s="8">
        <v>111</v>
      </c>
      <c r="K4" s="8">
        <v>111000</v>
      </c>
    </row>
    <row r="5" spans="1:11" s="1" customFormat="1" ht="30" customHeight="1">
      <c r="A5" s="11">
        <v>2</v>
      </c>
      <c r="B5" s="6" t="s">
        <v>13</v>
      </c>
      <c r="C5" s="6">
        <v>205</v>
      </c>
      <c r="D5" s="6">
        <v>134</v>
      </c>
      <c r="E5" s="6">
        <v>71</v>
      </c>
      <c r="F5" s="6">
        <v>8</v>
      </c>
      <c r="G5" s="6">
        <v>17600</v>
      </c>
      <c r="H5" s="6">
        <v>18</v>
      </c>
      <c r="I5" s="6">
        <f>H5*1500</f>
        <v>27000</v>
      </c>
      <c r="J5" s="6">
        <v>33</v>
      </c>
      <c r="K5" s="6">
        <f>J5*1000</f>
        <v>33000</v>
      </c>
    </row>
    <row r="6" spans="1:11" s="1" customFormat="1" ht="30" customHeight="1">
      <c r="A6" s="11">
        <v>3</v>
      </c>
      <c r="B6" s="6" t="s">
        <v>14</v>
      </c>
      <c r="C6" s="6">
        <v>232</v>
      </c>
      <c r="D6" s="6">
        <v>160</v>
      </c>
      <c r="E6" s="6">
        <v>72</v>
      </c>
      <c r="F6" s="6">
        <v>8</v>
      </c>
      <c r="G6" s="6">
        <v>17600</v>
      </c>
      <c r="H6" s="6">
        <v>20</v>
      </c>
      <c r="I6" s="6">
        <f>H6*1500</f>
        <v>30000</v>
      </c>
      <c r="J6" s="6">
        <v>37</v>
      </c>
      <c r="K6" s="6">
        <f>J6*1000</f>
        <v>37000</v>
      </c>
    </row>
    <row r="7" spans="1:11" s="1" customFormat="1" ht="30" customHeight="1">
      <c r="A7" s="11">
        <v>4</v>
      </c>
      <c r="B7" s="6" t="s">
        <v>15</v>
      </c>
      <c r="C7" s="6">
        <v>258</v>
      </c>
      <c r="D7" s="6">
        <v>187</v>
      </c>
      <c r="E7" s="6">
        <v>71</v>
      </c>
      <c r="F7" s="6">
        <v>9</v>
      </c>
      <c r="G7" s="6">
        <v>19800</v>
      </c>
      <c r="H7" s="6">
        <v>22</v>
      </c>
      <c r="I7" s="6">
        <f>H7*1500</f>
        <v>33000</v>
      </c>
      <c r="J7" s="6">
        <v>41</v>
      </c>
      <c r="K7" s="6">
        <f>J7*1000</f>
        <v>41000</v>
      </c>
    </row>
  </sheetData>
  <sheetProtection/>
  <mergeCells count="7">
    <mergeCell ref="A1:K1"/>
    <mergeCell ref="C2:E2"/>
    <mergeCell ref="F2:G2"/>
    <mergeCell ref="H2:I2"/>
    <mergeCell ref="J2:K2"/>
    <mergeCell ref="A2:A3"/>
    <mergeCell ref="B2:B3"/>
  </mergeCells>
  <printOptions/>
  <pageMargins left="0.23999999999999996" right="0.16" top="0.35" bottom="0.43000000000000005" header="0.28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。</cp:lastModifiedBy>
  <dcterms:created xsi:type="dcterms:W3CDTF">2016-09-27T01:30:27Z</dcterms:created>
  <dcterms:modified xsi:type="dcterms:W3CDTF">2019-11-05T02:03:43Z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