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7"/>
  <workbookPr filterPrivacy="1" defaultThemeVersion="124226"/>
  <xr:revisionPtr revIDLastSave="0" documentId="13_ncr:1_{CF715215-418C-400D-A204-4FF1470B6D21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Sheet1!$A$2:$O$45</definedName>
  </definedNames>
  <calcPr calcId="179021"/>
</workbook>
</file>

<file path=xl/calcChain.xml><?xml version="1.0" encoding="utf-8"?>
<calcChain xmlns="http://schemas.openxmlformats.org/spreadsheetml/2006/main">
  <c r="I31" i="1" l="1"/>
  <c r="H38" i="1" l="1"/>
  <c r="I38" i="1" s="1"/>
  <c r="H17" i="1"/>
  <c r="I17" i="1" s="1"/>
  <c r="H5" i="1"/>
  <c r="I5" i="1" s="1"/>
  <c r="H14" i="1"/>
  <c r="I14" i="1" s="1"/>
  <c r="H13" i="1"/>
  <c r="I13" i="1" s="1"/>
  <c r="H40" i="1"/>
  <c r="I40" i="1" s="1"/>
  <c r="H4" i="1"/>
  <c r="I4" i="1" s="1"/>
  <c r="H15" i="1"/>
  <c r="I15" i="1" s="1"/>
  <c r="H6" i="1"/>
  <c r="I6" i="1" s="1"/>
  <c r="H8" i="1"/>
  <c r="I8" i="1" s="1"/>
  <c r="H11" i="1"/>
  <c r="I11" i="1" s="1"/>
  <c r="H45" i="1"/>
  <c r="I45" i="1" s="1"/>
  <c r="H16" i="1"/>
  <c r="I16" i="1" s="1"/>
  <c r="H28" i="1"/>
  <c r="I28" i="1" s="1"/>
  <c r="H34" i="1"/>
  <c r="I34" i="1" s="1"/>
  <c r="H35" i="1"/>
  <c r="I35" i="1" s="1"/>
  <c r="H26" i="1"/>
  <c r="I26" i="1" s="1"/>
  <c r="H42" i="1"/>
  <c r="I42" i="1" s="1"/>
  <c r="H36" i="1"/>
  <c r="I36" i="1" s="1"/>
  <c r="H20" i="1"/>
  <c r="I20" i="1" s="1"/>
  <c r="H19" i="1"/>
  <c r="I19" i="1" s="1"/>
  <c r="H3" i="1"/>
  <c r="I3" i="1" s="1"/>
  <c r="H10" i="1"/>
  <c r="I10" i="1" s="1"/>
  <c r="H27" i="1"/>
  <c r="I27" i="1" s="1"/>
  <c r="H25" i="1"/>
  <c r="I25" i="1" s="1"/>
  <c r="H22" i="1"/>
  <c r="I22" i="1" s="1"/>
  <c r="H9" i="1"/>
  <c r="I9" i="1" s="1"/>
  <c r="H24" i="1"/>
  <c r="I24" i="1" s="1"/>
  <c r="H41" i="1"/>
  <c r="I41" i="1" s="1"/>
  <c r="H12" i="1"/>
  <c r="I12" i="1" s="1"/>
  <c r="H29" i="1"/>
  <c r="I29" i="1" s="1"/>
  <c r="H7" i="1"/>
  <c r="I7" i="1" s="1"/>
  <c r="H21" i="1"/>
  <c r="I21" i="1" s="1"/>
  <c r="H18" i="1" l="1"/>
  <c r="I18" i="1" s="1"/>
  <c r="H31" i="1"/>
  <c r="H39" i="1"/>
  <c r="I39" i="1" s="1"/>
  <c r="H32" i="1" l="1"/>
  <c r="I32" i="1" s="1"/>
  <c r="H30" i="1"/>
  <c r="I30" i="1" s="1"/>
  <c r="H37" i="1"/>
  <c r="I37" i="1" s="1"/>
  <c r="H23" i="1"/>
  <c r="I23" i="1" s="1"/>
  <c r="H33" i="1"/>
  <c r="I33" i="1" s="1"/>
  <c r="H43" i="1"/>
  <c r="I43" i="1" s="1"/>
  <c r="H44" i="1"/>
  <c r="I44" i="1" s="1"/>
</calcChain>
</file>

<file path=xl/sharedStrings.xml><?xml version="1.0" encoding="utf-8"?>
<sst xmlns="http://schemas.openxmlformats.org/spreadsheetml/2006/main" count="139" uniqueCount="97">
  <si>
    <t>序号</t>
    <phoneticPr fontId="1" type="noConversion"/>
  </si>
  <si>
    <t>姓名</t>
    <phoneticPr fontId="1" type="noConversion"/>
  </si>
  <si>
    <t>专业</t>
    <phoneticPr fontId="1" type="noConversion"/>
  </si>
  <si>
    <t>初试成绩</t>
    <phoneticPr fontId="1" type="noConversion"/>
  </si>
  <si>
    <t>最终成绩</t>
    <phoneticPr fontId="1" type="noConversion"/>
  </si>
  <si>
    <t>备注</t>
    <phoneticPr fontId="1" type="noConversion"/>
  </si>
  <si>
    <t>考生编号</t>
    <phoneticPr fontId="1" type="noConversion"/>
  </si>
  <si>
    <t>复试成绩</t>
    <phoneticPr fontId="1" type="noConversion"/>
  </si>
  <si>
    <t>专业综合知识口试成绩（100分）</t>
    <phoneticPr fontId="1" type="noConversion"/>
  </si>
  <si>
    <t>外语听力口语成绩（100分）</t>
    <phoneticPr fontId="1" type="noConversion"/>
  </si>
  <si>
    <t>106102085611124</t>
  </si>
  <si>
    <t>106992611214152</t>
  </si>
  <si>
    <t>105322321711765</t>
  </si>
  <si>
    <t>106112518080654</t>
  </si>
  <si>
    <t>105612200006857</t>
  </si>
  <si>
    <t>106992321718015</t>
  </si>
  <si>
    <t>105612200006775</t>
  </si>
  <si>
    <t>106102085610584</t>
  </si>
  <si>
    <t>104862203014411</t>
  </si>
  <si>
    <t>白钰鑫</t>
  </si>
  <si>
    <t>涂婧雯</t>
  </si>
  <si>
    <t>张子南</t>
  </si>
  <si>
    <t>刘姣兰</t>
  </si>
  <si>
    <t>刘冰冰</t>
  </si>
  <si>
    <t>张月芳</t>
  </si>
  <si>
    <t>徐嘉明</t>
  </si>
  <si>
    <t>陈攀壹</t>
  </si>
  <si>
    <t>曲昭玮</t>
  </si>
  <si>
    <t>陈易恒</t>
  </si>
  <si>
    <t>105612200007174</t>
  </si>
  <si>
    <t>胡彩华</t>
  </si>
  <si>
    <t>101412411413353</t>
  </si>
  <si>
    <t>亢秀琪</t>
  </si>
  <si>
    <t>100072000011151</t>
  </si>
  <si>
    <t>李秀敏</t>
  </si>
  <si>
    <t>100562012619724</t>
  </si>
  <si>
    <t>郭家康</t>
  </si>
  <si>
    <t>101412124600382</t>
  </si>
  <si>
    <t>陈辰</t>
  </si>
  <si>
    <t>100562000206837</t>
  </si>
  <si>
    <t>胡正康</t>
  </si>
  <si>
    <t>100562008817944</t>
  </si>
  <si>
    <t>李苗</t>
  </si>
  <si>
    <t>101412370211373</t>
  </si>
  <si>
    <t>秦小宇</t>
  </si>
  <si>
    <t>106992133815277</t>
  </si>
  <si>
    <t>戴敬轩</t>
  </si>
  <si>
    <t>101412211706008</t>
  </si>
  <si>
    <t>王涛</t>
  </si>
  <si>
    <t>101412211706040</t>
  </si>
  <si>
    <t>张炜煜</t>
  </si>
  <si>
    <t>101412211706009</t>
  </si>
  <si>
    <t>江林红</t>
  </si>
  <si>
    <t>105612200005713</t>
  </si>
  <si>
    <t>赵博</t>
  </si>
  <si>
    <t>104252540010246</t>
  </si>
  <si>
    <t>张程程</t>
  </si>
  <si>
    <t>101412211706032</t>
  </si>
  <si>
    <t>任晓雯</t>
  </si>
  <si>
    <t>102132000006785</t>
  </si>
  <si>
    <t>孙梦瑶</t>
  </si>
  <si>
    <t>101412211706010</t>
  </si>
  <si>
    <t>宋佳乐</t>
  </si>
  <si>
    <t>107302121002442</t>
  </si>
  <si>
    <t>李孟轩</t>
  </si>
  <si>
    <t>107302121002449</t>
  </si>
  <si>
    <t>汪志远</t>
  </si>
  <si>
    <t>107302121002453</t>
  </si>
  <si>
    <t>汪叶帆</t>
  </si>
  <si>
    <t>107302121002456</t>
  </si>
  <si>
    <t>陈萌萌</t>
  </si>
  <si>
    <t>106102081710019</t>
  </si>
  <si>
    <t>韩熙金</t>
  </si>
  <si>
    <t>106982142111803</t>
  </si>
  <si>
    <t>王梦园</t>
  </si>
  <si>
    <t>106982420418371</t>
  </si>
  <si>
    <t>吴苗</t>
  </si>
  <si>
    <t>106112514080691</t>
  </si>
  <si>
    <t>周蕾</t>
  </si>
  <si>
    <t>102802320204230</t>
  </si>
  <si>
    <t>银玉辉</t>
  </si>
  <si>
    <t>106982621622459</t>
  </si>
  <si>
    <t>张靖廷</t>
  </si>
  <si>
    <t>103842216513722</t>
  </si>
  <si>
    <t>杨高宇</t>
  </si>
  <si>
    <t>106982141511634</t>
  </si>
  <si>
    <t>范家齐</t>
  </si>
  <si>
    <t>105612200006408</t>
  </si>
  <si>
    <t>杨澳</t>
  </si>
  <si>
    <t>102842212418065</t>
  </si>
  <si>
    <t>孙建鑫</t>
  </si>
  <si>
    <t>102862345715146</t>
  </si>
  <si>
    <t>潘宏</t>
  </si>
  <si>
    <t>106982611109168</t>
  </si>
  <si>
    <t>刘光宇</t>
  </si>
  <si>
    <t>材料与化工</t>
    <phoneticPr fontId="5" type="noConversion"/>
  </si>
  <si>
    <t>2022年硕士招生考试复试成绩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</si>
</sst>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0.00"/>
    <numFmt numFmtId="177" formatCode="0_);[Red]\(0\)"/>
    <numFmt numFmtId="178" formatCode="0.000_);[Red]\(0.000\)"/>
  </numFmts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5"/>
      <color theme="1"/>
      <name val="方正小标宋简体"/>
      <family val="4"/>
      <charset val="134"/>
    </font>
    <font>
      <sz val="10"/>
      <color theme="1"/>
      <name val="Arial"/>
      <family val="2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176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 wrapText="1"/>
    </xf>
    <xf numFmtId="178" fontId="4" fillId="2" borderId="3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0" fillId="2" borderId="0" xfId="0" applyFont="1" applyFill="1"/>
    <xf numFmtId="0" fontId="0" fillId="2" borderId="0" xfId="0" applyFont="1" applyFill="1" applyBorder="1"/>
    <xf numFmtId="177" fontId="4" fillId="2" borderId="3" xfId="0" applyNumberFormat="1" applyFont="1" applyFill="1" applyBorder="1" applyAlignment="1">
      <alignment horizontal="center" vertical="center" wrapText="1"/>
    </xf>
    <xf numFmtId="178" fontId="0" fillId="2" borderId="0" xfId="0" applyNumberFormat="1" applyFont="1" applyFill="1"/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25DE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tabSelected="1" workbookViewId="0">
      <pane xSplit="2" topLeftCell="C1" activePane="topRight" state="frozen"/>
      <selection activeCell="B1" sqref="B1"/>
      <selection pane="topRight" activeCell="A3" sqref="A3:A45"/>
    </sheetView>
  </sheetViews>
  <sheetFormatPr defaultRowHeight="13.5" x14ac:dyDescent="0.15"/>
  <cols>
    <col min="1" max="1" width="8.25" style="10" customWidth="1"/>
    <col min="2" max="2" width="12.75" style="10" customWidth="1"/>
    <col min="3" max="3" width="17.25" style="10" customWidth="1"/>
    <col min="4" max="4" width="19" style="10" customWidth="1"/>
    <col min="5" max="5" width="14.75" style="10" customWidth="1"/>
    <col min="6" max="6" width="33.125" style="10" customWidth="1"/>
    <col min="7" max="7" width="30" style="10" customWidth="1"/>
    <col min="8" max="8" width="12.875" style="10" customWidth="1"/>
    <col min="9" max="9" width="12.25" style="13" customWidth="1"/>
    <col min="10" max="10" width="8.25" style="10" customWidth="1"/>
    <col min="11" max="16384" width="9" style="10"/>
  </cols>
  <sheetData>
    <row r="1" spans="1:15" ht="20.25" x14ac:dyDescent="0.35">
      <c r="A1" s="3" t="s">
        <v>96</v>
      </c>
      <c r="B1" s="3"/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4"/>
    </row>
    <row r="2" spans="1:15" x14ac:dyDescent="0.15">
      <c r="A2" s="5" t="s">
        <v>0</v>
      </c>
      <c r="B2" s="5" t="s">
        <v>1</v>
      </c>
      <c r="C2" s="5" t="s">
        <v>6</v>
      </c>
      <c r="D2" s="5" t="s">
        <v>2</v>
      </c>
      <c r="E2" s="5" t="s">
        <v>3</v>
      </c>
      <c r="F2" s="5" t="s">
        <v>8</v>
      </c>
      <c r="G2" s="5" t="s">
        <v>9</v>
      </c>
      <c r="H2" s="5" t="s">
        <v>7</v>
      </c>
      <c r="I2" s="6" t="s">
        <v>4</v>
      </c>
      <c r="J2" s="5" t="s">
        <v>5</v>
      </c>
      <c r="K2" s="11"/>
      <c r="L2" s="11"/>
      <c r="M2" s="11"/>
      <c r="N2" s="11"/>
      <c r="O2" s="11"/>
    </row>
    <row r="3" spans="1:15" x14ac:dyDescent="0.15">
      <c r="A3" s="2">
        <v>1</v>
      </c>
      <c r="B3" s="1" t="s">
        <v>62</v>
      </c>
      <c r="C3" s="1" t="s">
        <v>63</v>
      </c>
      <c r="D3" s="7" t="s">
        <v>95</v>
      </c>
      <c r="E3" s="1">
        <v>382</v>
      </c>
      <c r="F3" s="1">
        <v>94.11514155712841</v>
      </c>
      <c r="G3" s="1">
        <v>91.479652902453608</v>
      </c>
      <c r="H3" s="1">
        <f t="shared" ref="H3:H23" si="0">F3*0.8+G3*0.2</f>
        <v>93.588043826193456</v>
      </c>
      <c r="I3" s="8">
        <f t="shared" ref="I3:I23" si="1">E3/5*0.6+H3*0.4</f>
        <v>83.275217530477391</v>
      </c>
      <c r="J3" s="9"/>
    </row>
    <row r="4" spans="1:15" x14ac:dyDescent="0.15">
      <c r="A4" s="2">
        <v>2</v>
      </c>
      <c r="B4" s="1" t="s">
        <v>30</v>
      </c>
      <c r="C4" s="1" t="s">
        <v>31</v>
      </c>
      <c r="D4" s="7" t="s">
        <v>95</v>
      </c>
      <c r="E4" s="1">
        <v>373</v>
      </c>
      <c r="F4" s="1">
        <v>89.67690639681966</v>
      </c>
      <c r="G4" s="1">
        <v>88.812923150017795</v>
      </c>
      <c r="H4" s="1">
        <f t="shared" si="0"/>
        <v>89.504109747459296</v>
      </c>
      <c r="I4" s="8">
        <f t="shared" si="1"/>
        <v>80.561643898983718</v>
      </c>
      <c r="J4" s="9"/>
    </row>
    <row r="5" spans="1:15" x14ac:dyDescent="0.15">
      <c r="A5" s="2">
        <v>3</v>
      </c>
      <c r="B5" s="1" t="s">
        <v>72</v>
      </c>
      <c r="C5" s="1" t="s">
        <v>73</v>
      </c>
      <c r="D5" s="7" t="s">
        <v>95</v>
      </c>
      <c r="E5" s="1">
        <v>377</v>
      </c>
      <c r="F5" s="1">
        <v>87</v>
      </c>
      <c r="G5" s="1">
        <v>84</v>
      </c>
      <c r="H5" s="1">
        <f t="shared" si="0"/>
        <v>86.4</v>
      </c>
      <c r="I5" s="8">
        <f t="shared" si="1"/>
        <v>79.800000000000011</v>
      </c>
      <c r="J5" s="9"/>
    </row>
    <row r="6" spans="1:15" x14ac:dyDescent="0.15">
      <c r="A6" s="2">
        <v>4</v>
      </c>
      <c r="B6" s="1" t="s">
        <v>34</v>
      </c>
      <c r="C6" s="1" t="s">
        <v>35</v>
      </c>
      <c r="D6" s="7" t="s">
        <v>95</v>
      </c>
      <c r="E6" s="1">
        <v>358</v>
      </c>
      <c r="F6" s="1">
        <v>90.490302373208038</v>
      </c>
      <c r="G6" s="1">
        <v>89.227936809597324</v>
      </c>
      <c r="H6" s="1">
        <f t="shared" si="0"/>
        <v>90.23782926048591</v>
      </c>
      <c r="I6" s="8">
        <f t="shared" si="1"/>
        <v>79.055131704194366</v>
      </c>
      <c r="J6" s="9"/>
    </row>
    <row r="7" spans="1:15" x14ac:dyDescent="0.15">
      <c r="A7" s="2">
        <v>5</v>
      </c>
      <c r="B7" s="1" t="s">
        <v>86</v>
      </c>
      <c r="C7" s="1" t="s">
        <v>87</v>
      </c>
      <c r="D7" s="7" t="s">
        <v>95</v>
      </c>
      <c r="E7" s="1">
        <v>344</v>
      </c>
      <c r="F7" s="1">
        <v>93.666666666666671</v>
      </c>
      <c r="G7" s="1">
        <v>88.666666666666671</v>
      </c>
      <c r="H7" s="1">
        <f t="shared" si="0"/>
        <v>92.666666666666671</v>
      </c>
      <c r="I7" s="8">
        <f t="shared" si="1"/>
        <v>78.346666666666664</v>
      </c>
      <c r="J7" s="9"/>
    </row>
    <row r="8" spans="1:15" x14ac:dyDescent="0.15">
      <c r="A8" s="2">
        <v>6</v>
      </c>
      <c r="B8" s="1" t="s">
        <v>36</v>
      </c>
      <c r="C8" s="1" t="s">
        <v>37</v>
      </c>
      <c r="D8" s="7" t="s">
        <v>95</v>
      </c>
      <c r="E8" s="1">
        <v>358</v>
      </c>
      <c r="F8" s="1">
        <v>87.846765449945792</v>
      </c>
      <c r="G8" s="1">
        <v>90.057964128756367</v>
      </c>
      <c r="H8" s="1">
        <f t="shared" si="0"/>
        <v>88.289005185707921</v>
      </c>
      <c r="I8" s="8">
        <f t="shared" si="1"/>
        <v>78.275602074283171</v>
      </c>
      <c r="J8" s="9"/>
    </row>
    <row r="9" spans="1:15" x14ac:dyDescent="0.15">
      <c r="A9" s="2">
        <v>7</v>
      </c>
      <c r="B9" s="1" t="s">
        <v>74</v>
      </c>
      <c r="C9" s="1" t="s">
        <v>75</v>
      </c>
      <c r="D9" s="7" t="s">
        <v>95</v>
      </c>
      <c r="E9" s="1">
        <v>351</v>
      </c>
      <c r="F9" s="1">
        <v>89.333333333333329</v>
      </c>
      <c r="G9" s="1">
        <v>90.666666666666671</v>
      </c>
      <c r="H9" s="1">
        <f t="shared" si="0"/>
        <v>89.600000000000009</v>
      </c>
      <c r="I9" s="8">
        <f t="shared" si="1"/>
        <v>77.960000000000008</v>
      </c>
      <c r="J9" s="9"/>
    </row>
    <row r="10" spans="1:15" x14ac:dyDescent="0.15">
      <c r="A10" s="2">
        <v>8</v>
      </c>
      <c r="B10" s="1" t="s">
        <v>64</v>
      </c>
      <c r="C10" s="1" t="s">
        <v>65</v>
      </c>
      <c r="D10" s="7" t="s">
        <v>95</v>
      </c>
      <c r="E10" s="1">
        <v>344</v>
      </c>
      <c r="F10" s="1">
        <v>91.102039096730707</v>
      </c>
      <c r="G10" s="1">
        <v>88.865948533812087</v>
      </c>
      <c r="H10" s="1">
        <f t="shared" si="0"/>
        <v>90.654820984146994</v>
      </c>
      <c r="I10" s="8">
        <f t="shared" si="1"/>
        <v>77.541928393658793</v>
      </c>
      <c r="J10" s="9"/>
    </row>
    <row r="11" spans="1:15" x14ac:dyDescent="0.15">
      <c r="A11" s="2">
        <v>9</v>
      </c>
      <c r="B11" s="1" t="s">
        <v>38</v>
      </c>
      <c r="C11" s="1" t="s">
        <v>39</v>
      </c>
      <c r="D11" s="7" t="s">
        <v>95</v>
      </c>
      <c r="E11" s="1">
        <v>336</v>
      </c>
      <c r="F11" s="1">
        <v>91.913745331887725</v>
      </c>
      <c r="G11" s="1">
        <v>94.415607554341364</v>
      </c>
      <c r="H11" s="1">
        <f t="shared" si="0"/>
        <v>92.414117776378461</v>
      </c>
      <c r="I11" s="8">
        <f t="shared" si="1"/>
        <v>77.285647110551395</v>
      </c>
      <c r="J11" s="9"/>
    </row>
    <row r="12" spans="1:15" x14ac:dyDescent="0.15">
      <c r="A12" s="2">
        <v>10</v>
      </c>
      <c r="B12" s="1" t="s">
        <v>80</v>
      </c>
      <c r="C12" s="1" t="s">
        <v>81</v>
      </c>
      <c r="D12" s="7" t="s">
        <v>95</v>
      </c>
      <c r="E12" s="1">
        <v>349</v>
      </c>
      <c r="F12" s="1">
        <v>87.833333333333329</v>
      </c>
      <c r="G12" s="1">
        <v>89.166666666666671</v>
      </c>
      <c r="H12" s="1">
        <f t="shared" si="0"/>
        <v>88.1</v>
      </c>
      <c r="I12" s="8">
        <f t="shared" si="1"/>
        <v>77.12</v>
      </c>
      <c r="J12" s="9"/>
    </row>
    <row r="13" spans="1:15" x14ac:dyDescent="0.15">
      <c r="A13" s="2">
        <v>11</v>
      </c>
      <c r="B13" s="1" t="s">
        <v>88</v>
      </c>
      <c r="C13" s="1" t="s">
        <v>89</v>
      </c>
      <c r="D13" s="7" t="s">
        <v>95</v>
      </c>
      <c r="E13" s="1">
        <v>344</v>
      </c>
      <c r="F13" s="1">
        <v>89.666666666666671</v>
      </c>
      <c r="G13" s="1">
        <v>88.166666666666671</v>
      </c>
      <c r="H13" s="1">
        <f t="shared" si="0"/>
        <v>89.366666666666674</v>
      </c>
      <c r="I13" s="8">
        <f t="shared" si="1"/>
        <v>77.026666666666671</v>
      </c>
      <c r="J13" s="9"/>
    </row>
    <row r="14" spans="1:15" x14ac:dyDescent="0.15">
      <c r="A14" s="2">
        <v>12</v>
      </c>
      <c r="B14" s="1" t="s">
        <v>82</v>
      </c>
      <c r="C14" s="1" t="s">
        <v>83</v>
      </c>
      <c r="D14" s="7" t="s">
        <v>95</v>
      </c>
      <c r="E14" s="1">
        <v>349</v>
      </c>
      <c r="F14" s="1">
        <v>87.166666666666671</v>
      </c>
      <c r="G14" s="1">
        <v>89.5</v>
      </c>
      <c r="H14" s="1">
        <f t="shared" si="0"/>
        <v>87.63333333333334</v>
      </c>
      <c r="I14" s="8">
        <f t="shared" si="1"/>
        <v>76.933333333333337</v>
      </c>
      <c r="J14" s="9"/>
    </row>
    <row r="15" spans="1:15" x14ac:dyDescent="0.15">
      <c r="A15" s="2">
        <v>13</v>
      </c>
      <c r="B15" s="1" t="s">
        <v>32</v>
      </c>
      <c r="C15" s="1" t="s">
        <v>33</v>
      </c>
      <c r="D15" s="7" t="s">
        <v>95</v>
      </c>
      <c r="E15" s="1">
        <v>350</v>
      </c>
      <c r="F15" s="1">
        <v>86.423322491266106</v>
      </c>
      <c r="G15" s="1">
        <v>89.435443639387088</v>
      </c>
      <c r="H15" s="1">
        <f t="shared" si="0"/>
        <v>87.025746720890311</v>
      </c>
      <c r="I15" s="8">
        <f t="shared" si="1"/>
        <v>76.810298688356127</v>
      </c>
      <c r="J15" s="9"/>
    </row>
    <row r="16" spans="1:15" x14ac:dyDescent="0.15">
      <c r="A16" s="2">
        <v>14</v>
      </c>
      <c r="B16" s="1" t="s">
        <v>42</v>
      </c>
      <c r="C16" s="1" t="s">
        <v>43</v>
      </c>
      <c r="D16" s="7" t="s">
        <v>95</v>
      </c>
      <c r="E16" s="1">
        <v>345</v>
      </c>
      <c r="F16" s="1">
        <v>87.91169531513313</v>
      </c>
      <c r="G16" s="1">
        <v>87.820466786355468</v>
      </c>
      <c r="H16" s="1">
        <f t="shared" si="0"/>
        <v>87.893449609377598</v>
      </c>
      <c r="I16" s="8">
        <f t="shared" si="1"/>
        <v>76.557379843751036</v>
      </c>
      <c r="J16" s="9"/>
    </row>
    <row r="17" spans="1:15" x14ac:dyDescent="0.15">
      <c r="A17" s="2">
        <v>15</v>
      </c>
      <c r="B17" s="1" t="s">
        <v>94</v>
      </c>
      <c r="C17" s="12">
        <v>101412211705977</v>
      </c>
      <c r="D17" s="7" t="s">
        <v>95</v>
      </c>
      <c r="E17" s="1">
        <v>349</v>
      </c>
      <c r="F17" s="1">
        <v>85.028355957767701</v>
      </c>
      <c r="G17" s="1">
        <v>87.767942583732093</v>
      </c>
      <c r="H17" s="1">
        <f t="shared" si="0"/>
        <v>85.576273282960585</v>
      </c>
      <c r="I17" s="8">
        <f t="shared" si="1"/>
        <v>76.110509313184224</v>
      </c>
      <c r="J17" s="9"/>
    </row>
    <row r="18" spans="1:15" x14ac:dyDescent="0.15">
      <c r="A18" s="2">
        <v>16</v>
      </c>
      <c r="B18" s="1" t="s">
        <v>92</v>
      </c>
      <c r="C18" s="1" t="s">
        <v>93</v>
      </c>
      <c r="D18" s="7" t="s">
        <v>95</v>
      </c>
      <c r="E18" s="1">
        <v>339</v>
      </c>
      <c r="F18" s="1">
        <v>87</v>
      </c>
      <c r="G18" s="1">
        <v>88.333333333333329</v>
      </c>
      <c r="H18" s="1">
        <f t="shared" si="0"/>
        <v>87.26666666666668</v>
      </c>
      <c r="I18" s="8">
        <f t="shared" si="1"/>
        <v>75.586666666666673</v>
      </c>
      <c r="J18" s="9"/>
    </row>
    <row r="19" spans="1:15" x14ac:dyDescent="0.15">
      <c r="A19" s="2">
        <v>17</v>
      </c>
      <c r="B19" s="1" t="s">
        <v>58</v>
      </c>
      <c r="C19" s="1" t="s">
        <v>59</v>
      </c>
      <c r="D19" s="7" t="s">
        <v>95</v>
      </c>
      <c r="E19" s="1">
        <v>319</v>
      </c>
      <c r="F19" s="1">
        <v>93.937900235928538</v>
      </c>
      <c r="G19" s="1">
        <v>89.737183323359247</v>
      </c>
      <c r="H19" s="1">
        <f t="shared" si="0"/>
        <v>93.097756853414694</v>
      </c>
      <c r="I19" s="8">
        <f t="shared" si="1"/>
        <v>75.51910274136587</v>
      </c>
      <c r="J19" s="9"/>
    </row>
    <row r="20" spans="1:15" x14ac:dyDescent="0.15">
      <c r="A20" s="2">
        <v>18</v>
      </c>
      <c r="B20" s="1" t="s">
        <v>56</v>
      </c>
      <c r="C20" s="1" t="s">
        <v>57</v>
      </c>
      <c r="D20" s="7" t="s">
        <v>95</v>
      </c>
      <c r="E20" s="1">
        <v>321</v>
      </c>
      <c r="F20" s="1">
        <v>92.165487023929899</v>
      </c>
      <c r="G20" s="1">
        <v>92.525134649910228</v>
      </c>
      <c r="H20" s="1">
        <f t="shared" si="0"/>
        <v>92.237416549125967</v>
      </c>
      <c r="I20" s="8">
        <f t="shared" si="1"/>
        <v>75.414966619650386</v>
      </c>
      <c r="J20" s="9"/>
    </row>
    <row r="21" spans="1:15" x14ac:dyDescent="0.15">
      <c r="A21" s="2">
        <v>19</v>
      </c>
      <c r="B21" s="1" t="s">
        <v>90</v>
      </c>
      <c r="C21" s="1" t="s">
        <v>91</v>
      </c>
      <c r="D21" s="7" t="s">
        <v>95</v>
      </c>
      <c r="E21" s="1">
        <v>339</v>
      </c>
      <c r="F21" s="1">
        <v>86.166666666666671</v>
      </c>
      <c r="G21" s="1">
        <v>88.833333333333329</v>
      </c>
      <c r="H21" s="1">
        <f t="shared" si="0"/>
        <v>86.7</v>
      </c>
      <c r="I21" s="8">
        <f t="shared" si="1"/>
        <v>75.36</v>
      </c>
      <c r="J21" s="9"/>
    </row>
    <row r="22" spans="1:15" x14ac:dyDescent="0.15">
      <c r="A22" s="2">
        <v>20</v>
      </c>
      <c r="B22" s="1" t="s">
        <v>70</v>
      </c>
      <c r="C22" s="1" t="s">
        <v>71</v>
      </c>
      <c r="D22" s="7" t="s">
        <v>95</v>
      </c>
      <c r="E22" s="1">
        <v>327</v>
      </c>
      <c r="F22" s="1">
        <v>90.333333333333329</v>
      </c>
      <c r="G22" s="1">
        <v>89</v>
      </c>
      <c r="H22" s="1">
        <f t="shared" si="0"/>
        <v>90.066666666666663</v>
      </c>
      <c r="I22" s="8">
        <f t="shared" si="1"/>
        <v>75.266666666666666</v>
      </c>
      <c r="J22" s="9"/>
    </row>
    <row r="23" spans="1:15" x14ac:dyDescent="0.15">
      <c r="A23" s="2">
        <v>21</v>
      </c>
      <c r="B23" s="1" t="s">
        <v>22</v>
      </c>
      <c r="C23" s="1" t="s">
        <v>13</v>
      </c>
      <c r="D23" s="7" t="s">
        <v>95</v>
      </c>
      <c r="E23" s="1">
        <v>329</v>
      </c>
      <c r="F23" s="1">
        <v>89.258622423328305</v>
      </c>
      <c r="G23" s="1">
        <v>89.439712918660305</v>
      </c>
      <c r="H23" s="1">
        <f t="shared" si="0"/>
        <v>89.294840522394708</v>
      </c>
      <c r="I23" s="8">
        <f t="shared" si="1"/>
        <v>75.197936208957884</v>
      </c>
      <c r="J23" s="9"/>
    </row>
    <row r="24" spans="1:15" x14ac:dyDescent="0.15">
      <c r="A24" s="2">
        <v>22</v>
      </c>
      <c r="B24" s="1" t="s">
        <v>76</v>
      </c>
      <c r="C24" s="1" t="s">
        <v>77</v>
      </c>
      <c r="D24" s="7" t="s">
        <v>95</v>
      </c>
      <c r="E24" s="1">
        <v>351</v>
      </c>
      <c r="F24" s="1">
        <v>82.666666666666671</v>
      </c>
      <c r="G24" s="1">
        <v>82.166666666666671</v>
      </c>
      <c r="H24" s="1">
        <f t="shared" ref="H24:H45" si="2">F24*0.8+G24*0.2</f>
        <v>82.566666666666677</v>
      </c>
      <c r="I24" s="8">
        <f t="shared" ref="I24:I45" si="3">E24/5*0.6+H24*0.4</f>
        <v>75.146666666666675</v>
      </c>
      <c r="J24" s="9"/>
    </row>
    <row r="25" spans="1:15" x14ac:dyDescent="0.15">
      <c r="A25" s="2">
        <v>23</v>
      </c>
      <c r="B25" s="1" t="s">
        <v>68</v>
      </c>
      <c r="C25" s="1" t="s">
        <v>69</v>
      </c>
      <c r="D25" s="7" t="s">
        <v>95</v>
      </c>
      <c r="E25" s="1">
        <v>311</v>
      </c>
      <c r="F25" s="1">
        <v>95.00134816312773</v>
      </c>
      <c r="G25" s="1">
        <v>92.69938160781966</v>
      </c>
      <c r="H25" s="1">
        <f t="shared" si="2"/>
        <v>94.540954852066122</v>
      </c>
      <c r="I25" s="8">
        <f t="shared" si="3"/>
        <v>75.136381940826453</v>
      </c>
      <c r="J25" s="9"/>
    </row>
    <row r="26" spans="1:15" x14ac:dyDescent="0.15">
      <c r="A26" s="2">
        <v>24</v>
      </c>
      <c r="B26" s="1" t="s">
        <v>50</v>
      </c>
      <c r="C26" s="1" t="s">
        <v>51</v>
      </c>
      <c r="D26" s="7" t="s">
        <v>95</v>
      </c>
      <c r="E26" s="1">
        <v>329</v>
      </c>
      <c r="F26" s="1">
        <v>88.975143242332322</v>
      </c>
      <c r="G26" s="1">
        <v>89.737183323359247</v>
      </c>
      <c r="H26" s="1">
        <f t="shared" si="2"/>
        <v>89.127551258537721</v>
      </c>
      <c r="I26" s="8">
        <f t="shared" si="3"/>
        <v>75.131020503415087</v>
      </c>
      <c r="J26" s="9"/>
    </row>
    <row r="27" spans="1:15" x14ac:dyDescent="0.15">
      <c r="A27" s="2">
        <v>25</v>
      </c>
      <c r="B27" s="1" t="s">
        <v>66</v>
      </c>
      <c r="C27" s="1" t="s">
        <v>67</v>
      </c>
      <c r="D27" s="7" t="s">
        <v>95</v>
      </c>
      <c r="E27" s="1">
        <v>325</v>
      </c>
      <c r="F27" s="1">
        <v>89.506867205931911</v>
      </c>
      <c r="G27" s="1">
        <v>93.396369439457402</v>
      </c>
      <c r="H27" s="1">
        <f t="shared" si="2"/>
        <v>90.284767652637015</v>
      </c>
      <c r="I27" s="8">
        <f t="shared" si="3"/>
        <v>75.113907061054817</v>
      </c>
      <c r="J27" s="9"/>
    </row>
    <row r="28" spans="1:15" x14ac:dyDescent="0.15">
      <c r="A28" s="2">
        <v>26</v>
      </c>
      <c r="B28" s="1" t="s">
        <v>44</v>
      </c>
      <c r="C28" s="1" t="s">
        <v>45</v>
      </c>
      <c r="D28" s="7" t="s">
        <v>95</v>
      </c>
      <c r="E28" s="1">
        <v>342</v>
      </c>
      <c r="F28" s="1">
        <v>83.657903606336362</v>
      </c>
      <c r="G28" s="1">
        <v>89.214442449630951</v>
      </c>
      <c r="H28" s="1">
        <f t="shared" si="2"/>
        <v>84.769211374995294</v>
      </c>
      <c r="I28" s="8">
        <f t="shared" si="3"/>
        <v>74.947684549998115</v>
      </c>
      <c r="J28" s="9"/>
    </row>
    <row r="29" spans="1:15" x14ac:dyDescent="0.15">
      <c r="A29" s="2">
        <v>27</v>
      </c>
      <c r="B29" s="1" t="s">
        <v>84</v>
      </c>
      <c r="C29" s="1" t="s">
        <v>85</v>
      </c>
      <c r="D29" s="7" t="s">
        <v>95</v>
      </c>
      <c r="E29" s="1">
        <v>346</v>
      </c>
      <c r="F29" s="1">
        <v>82.666666666666671</v>
      </c>
      <c r="G29" s="1">
        <v>86.5</v>
      </c>
      <c r="H29" s="1">
        <f t="shared" si="2"/>
        <v>83.433333333333337</v>
      </c>
      <c r="I29" s="8">
        <f t="shared" si="3"/>
        <v>74.893333333333345</v>
      </c>
      <c r="J29" s="9"/>
    </row>
    <row r="30" spans="1:15" x14ac:dyDescent="0.15">
      <c r="A30" s="2">
        <v>28</v>
      </c>
      <c r="B30" s="1" t="s">
        <v>20</v>
      </c>
      <c r="C30" s="1" t="s">
        <v>11</v>
      </c>
      <c r="D30" s="7" t="s">
        <v>95</v>
      </c>
      <c r="E30" s="1">
        <v>333</v>
      </c>
      <c r="F30" s="1">
        <v>86.085922574157905</v>
      </c>
      <c r="G30" s="1">
        <v>91.529425837320602</v>
      </c>
      <c r="H30" s="1">
        <f t="shared" si="2"/>
        <v>87.174623226790459</v>
      </c>
      <c r="I30" s="8">
        <f t="shared" si="3"/>
        <v>74.829849290716169</v>
      </c>
      <c r="J30" s="9"/>
    </row>
    <row r="31" spans="1:15" x14ac:dyDescent="0.15">
      <c r="A31" s="2">
        <v>29</v>
      </c>
      <c r="B31" s="1" t="s">
        <v>26</v>
      </c>
      <c r="C31" s="1" t="s">
        <v>17</v>
      </c>
      <c r="D31" s="7" t="s">
        <v>95</v>
      </c>
      <c r="E31" s="1">
        <v>317</v>
      </c>
      <c r="F31" s="1">
        <v>92.8543489190548</v>
      </c>
      <c r="G31" s="1">
        <v>88.3948564593301</v>
      </c>
      <c r="H31" s="1">
        <f t="shared" si="2"/>
        <v>91.962450427109857</v>
      </c>
      <c r="I31" s="8">
        <f>E31/5*0.6+H31*0.4</f>
        <v>74.824980170843943</v>
      </c>
      <c r="J31" s="9"/>
    </row>
    <row r="32" spans="1:15" x14ac:dyDescent="0.15">
      <c r="A32" s="2">
        <v>30</v>
      </c>
      <c r="B32" s="1" t="s">
        <v>19</v>
      </c>
      <c r="C32" s="1" t="s">
        <v>10</v>
      </c>
      <c r="D32" s="7" t="s">
        <v>95</v>
      </c>
      <c r="E32" s="1">
        <v>333</v>
      </c>
      <c r="F32" s="1">
        <v>85.662895927601795</v>
      </c>
      <c r="G32" s="1">
        <v>92.156339712918694</v>
      </c>
      <c r="H32" s="1">
        <f t="shared" si="2"/>
        <v>86.961584684665183</v>
      </c>
      <c r="I32" s="8">
        <f t="shared" si="3"/>
        <v>74.744633873866064</v>
      </c>
      <c r="J32" s="9"/>
      <c r="K32" s="11"/>
      <c r="L32" s="11"/>
      <c r="M32" s="11"/>
      <c r="N32" s="11"/>
      <c r="O32" s="11"/>
    </row>
    <row r="33" spans="1:10" x14ac:dyDescent="0.15">
      <c r="A33" s="2">
        <v>31</v>
      </c>
      <c r="B33" s="1" t="s">
        <v>23</v>
      </c>
      <c r="C33" s="1" t="s">
        <v>14</v>
      </c>
      <c r="D33" s="7" t="s">
        <v>95</v>
      </c>
      <c r="E33" s="1">
        <v>328</v>
      </c>
      <c r="F33" s="1">
        <v>86.931975867269998</v>
      </c>
      <c r="G33" s="1">
        <v>90.902511961722496</v>
      </c>
      <c r="H33" s="1">
        <f t="shared" si="2"/>
        <v>87.726083086160514</v>
      </c>
      <c r="I33" s="8">
        <f t="shared" si="3"/>
        <v>74.450433234464199</v>
      </c>
      <c r="J33" s="9"/>
    </row>
    <row r="34" spans="1:10" x14ac:dyDescent="0.15">
      <c r="A34" s="2">
        <v>32</v>
      </c>
      <c r="B34" s="1" t="s">
        <v>46</v>
      </c>
      <c r="C34" s="1" t="s">
        <v>47</v>
      </c>
      <c r="D34" s="7" t="s">
        <v>95</v>
      </c>
      <c r="E34" s="1">
        <v>334</v>
      </c>
      <c r="F34" s="1">
        <v>84.898592854735412</v>
      </c>
      <c r="G34" s="1">
        <v>89.737183323359247</v>
      </c>
      <c r="H34" s="1">
        <f t="shared" si="2"/>
        <v>85.866310948460182</v>
      </c>
      <c r="I34" s="8">
        <f t="shared" si="3"/>
        <v>74.426524379384063</v>
      </c>
      <c r="J34" s="9"/>
    </row>
    <row r="35" spans="1:10" x14ac:dyDescent="0.15">
      <c r="A35" s="2">
        <v>33</v>
      </c>
      <c r="B35" s="1" t="s">
        <v>48</v>
      </c>
      <c r="C35" s="1" t="s">
        <v>49</v>
      </c>
      <c r="D35" s="7" t="s">
        <v>95</v>
      </c>
      <c r="E35" s="1">
        <v>331</v>
      </c>
      <c r="F35" s="1">
        <v>85.962040781934604</v>
      </c>
      <c r="G35" s="1">
        <v>87.297725912627158</v>
      </c>
      <c r="H35" s="1">
        <f t="shared" si="2"/>
        <v>86.229177808073118</v>
      </c>
      <c r="I35" s="8">
        <f t="shared" si="3"/>
        <v>74.211671123229252</v>
      </c>
      <c r="J35" s="9"/>
    </row>
    <row r="36" spans="1:10" x14ac:dyDescent="0.15">
      <c r="A36" s="2">
        <v>34</v>
      </c>
      <c r="B36" s="1" t="s">
        <v>54</v>
      </c>
      <c r="C36" s="1" t="s">
        <v>55</v>
      </c>
      <c r="D36" s="7" t="s">
        <v>95</v>
      </c>
      <c r="E36" s="1">
        <v>321</v>
      </c>
      <c r="F36" s="1">
        <v>91.102039096730707</v>
      </c>
      <c r="G36" s="1">
        <v>81.721823259525237</v>
      </c>
      <c r="H36" s="1">
        <f t="shared" si="2"/>
        <v>89.225995929289624</v>
      </c>
      <c r="I36" s="8">
        <f t="shared" si="3"/>
        <v>74.210398371715854</v>
      </c>
      <c r="J36" s="9"/>
    </row>
    <row r="37" spans="1:10" x14ac:dyDescent="0.15">
      <c r="A37" s="2">
        <v>35</v>
      </c>
      <c r="B37" s="1" t="s">
        <v>21</v>
      </c>
      <c r="C37" s="1" t="s">
        <v>12</v>
      </c>
      <c r="D37" s="7" t="s">
        <v>95</v>
      </c>
      <c r="E37" s="1">
        <v>330</v>
      </c>
      <c r="F37" s="1">
        <v>86.720462543991999</v>
      </c>
      <c r="G37" s="1">
        <v>85.260287081339698</v>
      </c>
      <c r="H37" s="1">
        <f t="shared" si="2"/>
        <v>86.428427451461545</v>
      </c>
      <c r="I37" s="8">
        <f t="shared" si="3"/>
        <v>74.171370980584612</v>
      </c>
      <c r="J37" s="9"/>
    </row>
    <row r="38" spans="1:10" x14ac:dyDescent="0.15">
      <c r="A38" s="2">
        <v>36</v>
      </c>
      <c r="B38" s="1" t="s">
        <v>60</v>
      </c>
      <c r="C38" s="1" t="s">
        <v>61</v>
      </c>
      <c r="D38" s="7" t="s">
        <v>95</v>
      </c>
      <c r="E38" s="1">
        <v>305</v>
      </c>
      <c r="F38" s="1">
        <v>94.008796764408487</v>
      </c>
      <c r="G38" s="1">
        <v>92.838779174147206</v>
      </c>
      <c r="H38" s="1">
        <f t="shared" si="2"/>
        <v>93.774793246356239</v>
      </c>
      <c r="I38" s="8">
        <f t="shared" si="3"/>
        <v>74.109917298542499</v>
      </c>
      <c r="J38" s="9"/>
    </row>
    <row r="39" spans="1:10" x14ac:dyDescent="0.15">
      <c r="A39" s="2">
        <v>37</v>
      </c>
      <c r="B39" s="1" t="s">
        <v>27</v>
      </c>
      <c r="C39" s="1" t="s">
        <v>18</v>
      </c>
      <c r="D39" s="7" t="s">
        <v>95</v>
      </c>
      <c r="E39" s="1">
        <v>316</v>
      </c>
      <c r="F39" s="1">
        <v>90.950729009552504</v>
      </c>
      <c r="G39" s="1">
        <v>87.35</v>
      </c>
      <c r="H39" s="1">
        <f t="shared" si="2"/>
        <v>90.230583207641999</v>
      </c>
      <c r="I39" s="8">
        <f t="shared" si="3"/>
        <v>74.012233283056801</v>
      </c>
      <c r="J39" s="9"/>
    </row>
    <row r="40" spans="1:10" x14ac:dyDescent="0.15">
      <c r="A40" s="2">
        <v>38</v>
      </c>
      <c r="B40" s="1" t="s">
        <v>28</v>
      </c>
      <c r="C40" s="1" t="s">
        <v>29</v>
      </c>
      <c r="D40" s="7" t="s">
        <v>95</v>
      </c>
      <c r="E40" s="1">
        <v>304</v>
      </c>
      <c r="F40" s="1">
        <v>94.150584266955775</v>
      </c>
      <c r="G40" s="1">
        <v>92.340539256443748</v>
      </c>
      <c r="H40" s="1">
        <f t="shared" si="2"/>
        <v>93.788575264853378</v>
      </c>
      <c r="I40" s="8">
        <f t="shared" si="3"/>
        <v>73.995430105941352</v>
      </c>
      <c r="J40" s="9"/>
    </row>
    <row r="41" spans="1:10" x14ac:dyDescent="0.15">
      <c r="A41" s="2">
        <v>39</v>
      </c>
      <c r="B41" s="1" t="s">
        <v>78</v>
      </c>
      <c r="C41" s="1" t="s">
        <v>79</v>
      </c>
      <c r="D41" s="7" t="s">
        <v>95</v>
      </c>
      <c r="E41" s="1">
        <v>350</v>
      </c>
      <c r="F41" s="1">
        <v>77.833333333333329</v>
      </c>
      <c r="G41" s="1">
        <v>88</v>
      </c>
      <c r="H41" s="1">
        <f t="shared" si="2"/>
        <v>79.866666666666674</v>
      </c>
      <c r="I41" s="8">
        <f t="shared" si="3"/>
        <v>73.946666666666673</v>
      </c>
      <c r="J41" s="9"/>
    </row>
    <row r="42" spans="1:10" x14ac:dyDescent="0.15">
      <c r="A42" s="2">
        <v>40</v>
      </c>
      <c r="B42" s="1" t="s">
        <v>52</v>
      </c>
      <c r="C42" s="1" t="s">
        <v>53</v>
      </c>
      <c r="D42" s="7" t="s">
        <v>95</v>
      </c>
      <c r="E42" s="1">
        <v>322</v>
      </c>
      <c r="F42" s="1">
        <v>88.266177957532861</v>
      </c>
      <c r="G42" s="1">
        <v>88.168960702174331</v>
      </c>
      <c r="H42" s="1">
        <f t="shared" si="2"/>
        <v>88.246734506461152</v>
      </c>
      <c r="I42" s="8">
        <f t="shared" si="3"/>
        <v>73.938693802584453</v>
      </c>
      <c r="J42" s="9"/>
    </row>
    <row r="43" spans="1:10" x14ac:dyDescent="0.15">
      <c r="A43" s="2">
        <v>41</v>
      </c>
      <c r="B43" s="1" t="s">
        <v>24</v>
      </c>
      <c r="C43" s="1" t="s">
        <v>15</v>
      </c>
      <c r="D43" s="7" t="s">
        <v>95</v>
      </c>
      <c r="E43" s="1">
        <v>328</v>
      </c>
      <c r="F43" s="1">
        <v>86.085922574157905</v>
      </c>
      <c r="G43" s="1">
        <v>87.767942583732093</v>
      </c>
      <c r="H43" s="1">
        <f t="shared" si="2"/>
        <v>86.422326576072749</v>
      </c>
      <c r="I43" s="8">
        <f t="shared" si="3"/>
        <v>73.928930630429093</v>
      </c>
      <c r="J43" s="9"/>
    </row>
    <row r="44" spans="1:10" x14ac:dyDescent="0.15">
      <c r="A44" s="2">
        <v>42</v>
      </c>
      <c r="B44" s="1" t="s">
        <v>25</v>
      </c>
      <c r="C44" s="1" t="s">
        <v>16</v>
      </c>
      <c r="D44" s="7" t="s">
        <v>95</v>
      </c>
      <c r="E44" s="1">
        <v>327</v>
      </c>
      <c r="F44" s="1">
        <v>86.085922574157905</v>
      </c>
      <c r="G44" s="1">
        <v>87.767942583732093</v>
      </c>
      <c r="H44" s="1">
        <f t="shared" si="2"/>
        <v>86.422326576072749</v>
      </c>
      <c r="I44" s="8">
        <f t="shared" si="3"/>
        <v>73.808930630429103</v>
      </c>
      <c r="J44" s="9"/>
    </row>
    <row r="45" spans="1:10" x14ac:dyDescent="0.15">
      <c r="A45" s="2">
        <v>43</v>
      </c>
      <c r="B45" s="1" t="s">
        <v>40</v>
      </c>
      <c r="C45" s="1" t="s">
        <v>41</v>
      </c>
      <c r="D45" s="7" t="s">
        <v>95</v>
      </c>
      <c r="E45" s="1">
        <v>349</v>
      </c>
      <c r="F45" s="1">
        <v>79.049629255139862</v>
      </c>
      <c r="G45" s="1">
        <v>82.593058049072397</v>
      </c>
      <c r="H45" s="1">
        <f t="shared" si="2"/>
        <v>79.758315013926378</v>
      </c>
      <c r="I45" s="8">
        <f t="shared" si="3"/>
        <v>73.783326005570544</v>
      </c>
      <c r="J45" s="9"/>
    </row>
  </sheetData>
  <mergeCells count="1">
    <mergeCell ref="A1:J1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116" sqref="D116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A1048576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2022-04-08T10:14:22Z</dcterms:modified>
</cp:coreProperties>
</file>