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Sheet1!$A$2:$O$2</definedName>
  </definedNames>
  <calcPr calcId="125725"/>
</workbook>
</file>

<file path=xl/calcChain.xml><?xml version="1.0" encoding="utf-8"?>
<calcChain xmlns="http://schemas.openxmlformats.org/spreadsheetml/2006/main">
  <c r="H27" i="1"/>
  <c r="I27" s="1"/>
  <c r="H74"/>
  <c r="I74" s="1"/>
  <c r="H8"/>
  <c r="I8" s="1"/>
  <c r="H22"/>
  <c r="I22" s="1"/>
  <c r="H21"/>
  <c r="I21" s="1"/>
  <c r="H56"/>
  <c r="I56" s="1"/>
  <c r="H50"/>
  <c r="I50" s="1"/>
  <c r="H25"/>
  <c r="I25" s="1"/>
  <c r="H132"/>
  <c r="I132" s="1"/>
  <c r="H161"/>
  <c r="I161" s="1"/>
  <c r="H153"/>
  <c r="I153" s="1"/>
  <c r="H136"/>
  <c r="I136" s="1"/>
  <c r="H151"/>
  <c r="I151" s="1"/>
  <c r="H62"/>
  <c r="I62" s="1"/>
  <c r="H146"/>
  <c r="I146" s="1"/>
  <c r="H93"/>
  <c r="I93" s="1"/>
  <c r="H77"/>
  <c r="I77" s="1"/>
  <c r="H163"/>
  <c r="I163" s="1"/>
  <c r="H129"/>
  <c r="I129" s="1"/>
  <c r="H150"/>
  <c r="I150" s="1"/>
  <c r="H157"/>
  <c r="I157" s="1"/>
  <c r="H98"/>
  <c r="I98" s="1"/>
  <c r="H138"/>
  <c r="I138" s="1"/>
  <c r="H149"/>
  <c r="I149" s="1"/>
  <c r="H115"/>
  <c r="I115" s="1"/>
  <c r="H58"/>
  <c r="I58" s="1"/>
  <c r="H90"/>
  <c r="I90" s="1"/>
  <c r="H92"/>
  <c r="I92" s="1"/>
  <c r="H116"/>
  <c r="I116" s="1"/>
  <c r="H71"/>
  <c r="I71" s="1"/>
  <c r="H135"/>
  <c r="I135" s="1"/>
  <c r="H170"/>
  <c r="I170" s="1"/>
  <c r="H165"/>
  <c r="I165" s="1"/>
  <c r="H130"/>
  <c r="I130" s="1"/>
  <c r="H156"/>
  <c r="I156" s="1"/>
  <c r="H160"/>
  <c r="I160" s="1"/>
  <c r="H155"/>
  <c r="I155" s="1"/>
  <c r="H119"/>
  <c r="I119" s="1"/>
  <c r="H171"/>
  <c r="I171" s="1"/>
  <c r="H134"/>
  <c r="I134" s="1"/>
  <c r="H120"/>
  <c r="I120" s="1"/>
  <c r="H166"/>
  <c r="I166" s="1"/>
  <c r="H144"/>
  <c r="I144" s="1"/>
  <c r="H173"/>
  <c r="I173" s="1"/>
  <c r="H169"/>
  <c r="I169" s="1"/>
  <c r="H172"/>
  <c r="I172" s="1"/>
  <c r="H4"/>
  <c r="I4" s="1"/>
  <c r="H48"/>
  <c r="I48" s="1"/>
  <c r="H5"/>
  <c r="I5" s="1"/>
  <c r="H6"/>
  <c r="I6" s="1"/>
  <c r="H7"/>
  <c r="I7" s="1"/>
  <c r="H23"/>
  <c r="I23" s="1"/>
  <c r="H30"/>
  <c r="I30" s="1"/>
  <c r="H11"/>
  <c r="I11" s="1"/>
  <c r="H55"/>
  <c r="I55" s="1"/>
  <c r="H9"/>
  <c r="I9" s="1"/>
  <c r="H158"/>
  <c r="I158" s="1"/>
  <c r="H24"/>
  <c r="I24" s="1"/>
  <c r="H14"/>
  <c r="I14" s="1"/>
  <c r="H19"/>
  <c r="I19" s="1"/>
  <c r="H18"/>
  <c r="I18" s="1"/>
  <c r="H81"/>
  <c r="I81" s="1"/>
  <c r="H65"/>
  <c r="I65" s="1"/>
  <c r="H76"/>
  <c r="I76" s="1"/>
  <c r="H26"/>
  <c r="I26" s="1"/>
  <c r="H45"/>
  <c r="I45" s="1"/>
  <c r="H39"/>
  <c r="I39" s="1"/>
  <c r="H142"/>
  <c r="I142" s="1"/>
  <c r="H84"/>
  <c r="I84" s="1"/>
  <c r="H113"/>
  <c r="I113" s="1"/>
  <c r="H101"/>
  <c r="I101" s="1"/>
  <c r="H106"/>
  <c r="I106" s="1"/>
  <c r="H112"/>
  <c r="I112" s="1"/>
  <c r="H47"/>
  <c r="I47" s="1"/>
  <c r="H51"/>
  <c r="I51" s="1"/>
  <c r="H37"/>
  <c r="I37" s="1"/>
  <c r="H70"/>
  <c r="I70" s="1"/>
  <c r="H68"/>
  <c r="I68" s="1"/>
  <c r="H66"/>
  <c r="I66" s="1"/>
  <c r="H83"/>
  <c r="I83" s="1"/>
  <c r="H60"/>
  <c r="I60" s="1"/>
  <c r="H52"/>
  <c r="I52" s="1"/>
  <c r="H31"/>
  <c r="I31" s="1"/>
  <c r="H29"/>
  <c r="I29" s="1"/>
  <c r="H80"/>
  <c r="I80" s="1"/>
  <c r="H79"/>
  <c r="I79" s="1"/>
  <c r="H128"/>
  <c r="I128" s="1"/>
  <c r="H123"/>
  <c r="I123" s="1"/>
  <c r="H137"/>
  <c r="I137" s="1"/>
  <c r="H127"/>
  <c r="I127" s="1"/>
  <c r="H117"/>
  <c r="I117" s="1"/>
  <c r="H102"/>
  <c r="I102" s="1"/>
  <c r="H159"/>
  <c r="I159" s="1"/>
  <c r="H164"/>
  <c r="I164" s="1"/>
  <c r="H141"/>
  <c r="I141" s="1"/>
  <c r="H122"/>
  <c r="I122" s="1"/>
  <c r="H54"/>
  <c r="I54" s="1"/>
  <c r="H162"/>
  <c r="I162" s="1"/>
  <c r="H125"/>
  <c r="I125" s="1"/>
  <c r="H126"/>
  <c r="I126" s="1"/>
  <c r="H121"/>
  <c r="I121" s="1"/>
  <c r="H152"/>
  <c r="I152" s="1"/>
  <c r="H143"/>
  <c r="I143" s="1"/>
  <c r="H147"/>
  <c r="I147" s="1"/>
  <c r="H145"/>
  <c r="I145" s="1"/>
  <c r="H168"/>
  <c r="I168" s="1"/>
  <c r="H174"/>
  <c r="I174" s="1"/>
  <c r="H154"/>
  <c r="I154" s="1"/>
  <c r="H167"/>
  <c r="I167" s="1"/>
  <c r="H139"/>
  <c r="I139" s="1"/>
  <c r="H16"/>
  <c r="I16" s="1"/>
  <c r="H3"/>
  <c r="I3" s="1"/>
  <c r="H82"/>
  <c r="I82" s="1"/>
  <c r="H17"/>
  <c r="I17" s="1"/>
  <c r="H38"/>
  <c r="I38" s="1"/>
  <c r="H124"/>
  <c r="I124" s="1"/>
  <c r="H36"/>
  <c r="I36" s="1"/>
  <c r="H33"/>
  <c r="I33" s="1"/>
  <c r="H10"/>
  <c r="I10" s="1"/>
  <c r="H175"/>
  <c r="I175" s="1"/>
  <c r="H15"/>
  <c r="I15" s="1"/>
  <c r="H35"/>
  <c r="I35" s="1"/>
  <c r="H59"/>
  <c r="I59" s="1"/>
  <c r="H20"/>
  <c r="I20" s="1"/>
  <c r="H49"/>
  <c r="I49" s="1"/>
  <c r="H40"/>
  <c r="I40" s="1"/>
  <c r="H96"/>
  <c r="I96" s="1"/>
  <c r="H12"/>
  <c r="I12" s="1"/>
  <c r="H13"/>
  <c r="I13" s="1"/>
  <c r="H43"/>
  <c r="I43" s="1"/>
  <c r="H32"/>
  <c r="I32" s="1"/>
  <c r="H28" l="1"/>
  <c r="I28" s="1"/>
  <c r="H95"/>
  <c r="I95" s="1"/>
  <c r="H67"/>
  <c r="I67" s="1"/>
  <c r="H99"/>
  <c r="I99" s="1"/>
  <c r="H42"/>
  <c r="I42" s="1"/>
  <c r="H57"/>
  <c r="I57" s="1"/>
  <c r="H89"/>
  <c r="I89" s="1"/>
  <c r="H118"/>
  <c r="I118" s="1"/>
  <c r="H69"/>
  <c r="I69" s="1"/>
  <c r="H114"/>
  <c r="I114" s="1"/>
  <c r="H105"/>
  <c r="I105" s="1"/>
  <c r="H148"/>
  <c r="I148" s="1"/>
  <c r="H133"/>
  <c r="I133" s="1"/>
  <c r="H131"/>
  <c r="I131" s="1"/>
  <c r="H140"/>
  <c r="I140" s="1"/>
  <c r="H72"/>
  <c r="I72" s="1"/>
  <c r="H44" l="1"/>
  <c r="I44" s="1"/>
  <c r="H41"/>
  <c r="I41" s="1"/>
  <c r="H87"/>
  <c r="I87" s="1"/>
  <c r="H53"/>
  <c r="I53" s="1"/>
  <c r="H34"/>
  <c r="I34" s="1"/>
  <c r="H85"/>
  <c r="I85" s="1"/>
  <c r="H110"/>
  <c r="I110" s="1"/>
  <c r="H46"/>
  <c r="I46" s="1"/>
  <c r="H61"/>
  <c r="I61" s="1"/>
  <c r="H86"/>
  <c r="I86" s="1"/>
  <c r="H75"/>
  <c r="I75" s="1"/>
  <c r="H64"/>
  <c r="I64" s="1"/>
  <c r="H94"/>
  <c r="I94" s="1"/>
  <c r="H100"/>
  <c r="I100" s="1"/>
  <c r="H91"/>
  <c r="I91" s="1"/>
  <c r="H108"/>
  <c r="I108" s="1"/>
  <c r="H63"/>
  <c r="I63" s="1"/>
  <c r="H78"/>
  <c r="I78" s="1"/>
  <c r="H97"/>
  <c r="I97" s="1"/>
  <c r="H104"/>
  <c r="I104" s="1"/>
  <c r="H107"/>
  <c r="I107" s="1"/>
  <c r="H103"/>
  <c r="I103" s="1"/>
  <c r="H88"/>
  <c r="I88" s="1"/>
  <c r="H109"/>
  <c r="I109" s="1"/>
  <c r="H111"/>
  <c r="I111" s="1"/>
  <c r="H73"/>
  <c r="I73" s="1"/>
</calcChain>
</file>

<file path=xl/sharedStrings.xml><?xml version="1.0" encoding="utf-8"?>
<sst xmlns="http://schemas.openxmlformats.org/spreadsheetml/2006/main" count="530" uniqueCount="358">
  <si>
    <t>序号</t>
    <phoneticPr fontId="1" type="noConversion"/>
  </si>
  <si>
    <t>姓名</t>
    <phoneticPr fontId="1" type="noConversion"/>
  </si>
  <si>
    <t>专业</t>
    <phoneticPr fontId="1" type="noConversion"/>
  </si>
  <si>
    <t>初试成绩</t>
    <phoneticPr fontId="1" type="noConversion"/>
  </si>
  <si>
    <t>最终成绩</t>
    <phoneticPr fontId="1" type="noConversion"/>
  </si>
  <si>
    <t>备注</t>
    <phoneticPr fontId="1" type="noConversion"/>
  </si>
  <si>
    <t>考生编号</t>
    <phoneticPr fontId="1" type="noConversion"/>
  </si>
  <si>
    <t>复试成绩</t>
    <phoneticPr fontId="1" type="noConversion"/>
  </si>
  <si>
    <t>专业综合知识口试成绩（100分）</t>
    <phoneticPr fontId="1" type="noConversion"/>
  </si>
  <si>
    <t>外语听力口语成绩（100分）</t>
    <phoneticPr fontId="1" type="noConversion"/>
  </si>
  <si>
    <t>106112509080854</t>
  </si>
  <si>
    <t>106102085611124</t>
  </si>
  <si>
    <t>106992611214152</t>
  </si>
  <si>
    <t>105612200005730</t>
  </si>
  <si>
    <t>105322321711765</t>
  </si>
  <si>
    <t>106112518080654</t>
  </si>
  <si>
    <t>105332431511648</t>
  </si>
  <si>
    <t>106982611109288</t>
  </si>
  <si>
    <t>105612200006857</t>
  </si>
  <si>
    <t>106992321718015</t>
  </si>
  <si>
    <t>103842211113395</t>
  </si>
  <si>
    <t>106982611107279</t>
  </si>
  <si>
    <t>105612200006775</t>
  </si>
  <si>
    <t>104862203014405</t>
  </si>
  <si>
    <t>10246</t>
  </si>
  <si>
    <t>106102083110063</t>
  </si>
  <si>
    <t>105612200006812</t>
  </si>
  <si>
    <t>102842212409589</t>
  </si>
  <si>
    <t>103072210811173</t>
  </si>
  <si>
    <t>106102085611129</t>
  </si>
  <si>
    <t>102842212416636</t>
  </si>
  <si>
    <t>102862311608563</t>
  </si>
  <si>
    <t>106982611109192</t>
  </si>
  <si>
    <t>105332430411604</t>
  </si>
  <si>
    <t>105612200007142</t>
  </si>
  <si>
    <t>106992345918431</t>
  </si>
  <si>
    <t>106102085610806</t>
  </si>
  <si>
    <t>103842216313721</t>
  </si>
  <si>
    <t>106102085610584</t>
  </si>
  <si>
    <t>104862203014411</t>
  </si>
  <si>
    <t>102862340514113</t>
  </si>
  <si>
    <t>105612200007303</t>
  </si>
  <si>
    <t>106102085610997</t>
  </si>
  <si>
    <t>103842213212482</t>
  </si>
  <si>
    <t>104862203028234</t>
  </si>
  <si>
    <t>102842212426210</t>
  </si>
  <si>
    <t>104872000137150</t>
  </si>
  <si>
    <t>106992210116764</t>
  </si>
  <si>
    <t>106992142016323</t>
  </si>
  <si>
    <t>106112518080673</t>
  </si>
  <si>
    <t>周建宏</t>
  </si>
  <si>
    <t>白钰鑫</t>
  </si>
  <si>
    <t>涂婧雯</t>
  </si>
  <si>
    <t>尧振南</t>
  </si>
  <si>
    <t>张子南</t>
  </si>
  <si>
    <t>刘姣兰</t>
  </si>
  <si>
    <t>张雨晨</t>
  </si>
  <si>
    <t>何天帅</t>
  </si>
  <si>
    <t>刘冰冰</t>
  </si>
  <si>
    <t>张月芳</t>
  </si>
  <si>
    <t>王新乔</t>
  </si>
  <si>
    <t>李帅隆</t>
  </si>
  <si>
    <t>徐嘉明</t>
  </si>
  <si>
    <t>杜炬炜</t>
  </si>
  <si>
    <t>杨子锌</t>
  </si>
  <si>
    <t>寇瑞颖</t>
  </si>
  <si>
    <t>裴钊晖</t>
  </si>
  <si>
    <t>王紫薇</t>
  </si>
  <si>
    <t>李昕谕</t>
  </si>
  <si>
    <t>崔婉</t>
  </si>
  <si>
    <t>裴子玉</t>
  </si>
  <si>
    <t>王明丽</t>
  </si>
  <si>
    <t>许臣</t>
  </si>
  <si>
    <t>刘洋波</t>
  </si>
  <si>
    <t>马杰宏</t>
  </si>
  <si>
    <t>李嘉豪</t>
  </si>
  <si>
    <t>杨欣怡</t>
  </si>
  <si>
    <t>李鑫鹏</t>
  </si>
  <si>
    <t>陈攀壹</t>
  </si>
  <si>
    <t>曲昭玮</t>
  </si>
  <si>
    <t>裴家玲</t>
  </si>
  <si>
    <t>刘玉森</t>
  </si>
  <si>
    <t>申国庆</t>
  </si>
  <si>
    <t>秦李洋</t>
  </si>
  <si>
    <t>洪泽宇</t>
  </si>
  <si>
    <t>张一然</t>
  </si>
  <si>
    <t>杨铭湘</t>
  </si>
  <si>
    <t>王臻祥</t>
  </si>
  <si>
    <t>孟凡钰</t>
  </si>
  <si>
    <t>石亚凡</t>
  </si>
  <si>
    <t>董笑岩</t>
  </si>
  <si>
    <t>103582210012251</t>
  </si>
  <si>
    <t>尚乐</t>
  </si>
  <si>
    <t>106992123414745</t>
  </si>
  <si>
    <t>何峰</t>
  </si>
  <si>
    <t>103842216212943</t>
  </si>
  <si>
    <t>王润泽</t>
  </si>
  <si>
    <t>103842214512906</t>
  </si>
  <si>
    <t>王晋</t>
  </si>
  <si>
    <t>106992512121573</t>
  </si>
  <si>
    <t>常轩瑞</t>
  </si>
  <si>
    <t>102842212420940</t>
  </si>
  <si>
    <t>王有庆</t>
  </si>
  <si>
    <t>105582290112489</t>
  </si>
  <si>
    <t>王妍</t>
  </si>
  <si>
    <t xml:space="preserve">  106102085610121</t>
  </si>
  <si>
    <t>王翰彬</t>
  </si>
  <si>
    <t>106992423120781</t>
  </si>
  <si>
    <t>黄金莲</t>
  </si>
  <si>
    <t>103842214212804</t>
  </si>
  <si>
    <t>王旭刚</t>
  </si>
  <si>
    <t>105332520511800</t>
  </si>
  <si>
    <t>乔悦</t>
  </si>
  <si>
    <t>10422-3241-822597</t>
  </si>
  <si>
    <t>董玉琪</t>
  </si>
  <si>
    <t>106992621722316</t>
  </si>
  <si>
    <t>金雨薇</t>
  </si>
  <si>
    <t>106102080510138</t>
  </si>
  <si>
    <t>郭馨月</t>
  </si>
  <si>
    <t>106992230517377</t>
  </si>
  <si>
    <t>吴菲</t>
  </si>
  <si>
    <t>103842213413464</t>
  </si>
  <si>
    <t>赵天宇</t>
  </si>
  <si>
    <t>105582290112492</t>
  </si>
  <si>
    <t>陈易恒</t>
  </si>
  <si>
    <t>105612200007174</t>
  </si>
  <si>
    <t>聂楷</t>
  </si>
  <si>
    <t>104862203028107</t>
  </si>
  <si>
    <t>鲍志健</t>
  </si>
  <si>
    <t>106992360118631</t>
  </si>
  <si>
    <t>张伯渊</t>
  </si>
  <si>
    <t>102842212422464</t>
  </si>
  <si>
    <t>王奕航</t>
  </si>
  <si>
    <t>103352000912251</t>
  </si>
  <si>
    <t>杨浩然</t>
  </si>
  <si>
    <t>103582210012363</t>
  </si>
  <si>
    <t>罗娜</t>
  </si>
  <si>
    <t>106102085610560</t>
  </si>
  <si>
    <t>李林杰</t>
  </si>
  <si>
    <t>105332430411606</t>
  </si>
  <si>
    <t>邓家庆</t>
  </si>
  <si>
    <t>105332430411597</t>
  </si>
  <si>
    <t>颜梦星</t>
  </si>
  <si>
    <t>105612200006513</t>
  </si>
  <si>
    <t>吕贝贝</t>
  </si>
  <si>
    <t>102482122219213</t>
  </si>
  <si>
    <t>苏晓雷</t>
  </si>
  <si>
    <t>105612200008138</t>
  </si>
  <si>
    <t>黄梦蝶</t>
  </si>
  <si>
    <t>106102085610833</t>
  </si>
  <si>
    <t>陈晓峰</t>
  </si>
  <si>
    <t>103352000902181</t>
  </si>
  <si>
    <t>莫柳梦</t>
  </si>
  <si>
    <t>211799635</t>
  </si>
  <si>
    <t>黄鑫儒</t>
  </si>
  <si>
    <t>370290137</t>
  </si>
  <si>
    <t>刘江</t>
  </si>
  <si>
    <t>104252540011103</t>
  </si>
  <si>
    <t>程雅洁</t>
  </si>
  <si>
    <t>106982410316992</t>
  </si>
  <si>
    <t>李伟超</t>
  </si>
  <si>
    <t>103582210011108</t>
  </si>
  <si>
    <t>杨健</t>
  </si>
  <si>
    <t>10486220328226</t>
  </si>
  <si>
    <t>油乔木</t>
  </si>
  <si>
    <t>104862203028154</t>
  </si>
  <si>
    <t>孙岩</t>
  </si>
  <si>
    <t>100562013520102</t>
  </si>
  <si>
    <t>庞殿燊</t>
  </si>
  <si>
    <t>100072000011166</t>
  </si>
  <si>
    <t>刘浩</t>
  </si>
  <si>
    <t>101412211705972</t>
  </si>
  <si>
    <t>胡彩华</t>
  </si>
  <si>
    <t>101412411413353</t>
  </si>
  <si>
    <t>范云航</t>
  </si>
  <si>
    <t>101412210804461</t>
  </si>
  <si>
    <t>亢秀琪</t>
  </si>
  <si>
    <t>100072000011151</t>
  </si>
  <si>
    <t>王腾飞</t>
  </si>
  <si>
    <t>100562030427760</t>
  </si>
  <si>
    <t>曹荣海</t>
  </si>
  <si>
    <t>101412124600391</t>
  </si>
  <si>
    <t>刘嘉瑛</t>
  </si>
  <si>
    <t>100562004615742</t>
  </si>
  <si>
    <t>李秀敏</t>
  </si>
  <si>
    <t>100562012619724</t>
  </si>
  <si>
    <t>孙文清</t>
  </si>
  <si>
    <t>100192370608154</t>
  </si>
  <si>
    <t>甄亚旋</t>
  </si>
  <si>
    <t>100562000102339</t>
  </si>
  <si>
    <t>郭家康</t>
  </si>
  <si>
    <t>101412124600382</t>
  </si>
  <si>
    <t>陈辰</t>
  </si>
  <si>
    <t>100562000206837</t>
  </si>
  <si>
    <t>马志斌</t>
  </si>
  <si>
    <t>100562013520057</t>
  </si>
  <si>
    <t>胡悦</t>
  </si>
  <si>
    <t>100562037828734</t>
  </si>
  <si>
    <t>胡正康</t>
  </si>
  <si>
    <t>100562008817944</t>
  </si>
  <si>
    <t>滑龙宇</t>
  </si>
  <si>
    <t>100562029327224</t>
  </si>
  <si>
    <t>李苗</t>
  </si>
  <si>
    <t>101412370211373</t>
  </si>
  <si>
    <t>张畅</t>
  </si>
  <si>
    <t>101412230308232</t>
  </si>
  <si>
    <t>秦小宇</t>
  </si>
  <si>
    <t>106992133815277</t>
  </si>
  <si>
    <t>陈翔</t>
  </si>
  <si>
    <t>101412130400811</t>
  </si>
  <si>
    <t>王英鹏</t>
  </si>
  <si>
    <t>101412211706029</t>
  </si>
  <si>
    <t>满文樵</t>
  </si>
  <si>
    <t>102132000001485</t>
  </si>
  <si>
    <t>闫霖</t>
  </si>
  <si>
    <t>100052141506811</t>
  </si>
  <si>
    <t>迟翕幻</t>
  </si>
  <si>
    <t>101412230308203</t>
  </si>
  <si>
    <t>范唯</t>
  </si>
  <si>
    <t>101452000000687</t>
  </si>
  <si>
    <t>戴敬轩</t>
  </si>
  <si>
    <t>101412211706008</t>
  </si>
  <si>
    <t>王涛</t>
  </si>
  <si>
    <t>101412211706040</t>
  </si>
  <si>
    <t>张炜煜</t>
  </si>
  <si>
    <t>101412211706009</t>
  </si>
  <si>
    <t>罗胜耀</t>
  </si>
  <si>
    <t>100562000103716</t>
  </si>
  <si>
    <t>周鼎拯</t>
  </si>
  <si>
    <t>100562030227605</t>
  </si>
  <si>
    <t>庄旭</t>
  </si>
  <si>
    <t>101412423414650</t>
  </si>
  <si>
    <t>张策</t>
  </si>
  <si>
    <t>100072000011080</t>
  </si>
  <si>
    <t>江林红</t>
  </si>
  <si>
    <t>105612200005713</t>
  </si>
  <si>
    <t>赵博</t>
  </si>
  <si>
    <t>104252540010246</t>
  </si>
  <si>
    <t>张程程</t>
  </si>
  <si>
    <t>101412211706032</t>
  </si>
  <si>
    <t>任晓雯</t>
  </si>
  <si>
    <t>102132000006785</t>
  </si>
  <si>
    <t>万子达</t>
  </si>
  <si>
    <t>101412424914728</t>
  </si>
  <si>
    <t>杨多耳</t>
  </si>
  <si>
    <t>100562013119930</t>
  </si>
  <si>
    <t>郭康乐</t>
  </si>
  <si>
    <t>100562004415317</t>
  </si>
  <si>
    <t>王辰源</t>
  </si>
  <si>
    <t>101412370211413</t>
  </si>
  <si>
    <t>房博文</t>
  </si>
  <si>
    <t>100072000011089</t>
  </si>
  <si>
    <t>王国庆</t>
  </si>
  <si>
    <t>100562027125031</t>
  </si>
  <si>
    <t>李嘉慧</t>
  </si>
  <si>
    <t>100562000207712</t>
  </si>
  <si>
    <t>彭其</t>
  </si>
  <si>
    <t>100562000207718</t>
  </si>
  <si>
    <t>杨志成</t>
  </si>
  <si>
    <t>100082210003879</t>
  </si>
  <si>
    <t>鞠浩楠</t>
  </si>
  <si>
    <t>101452000017486</t>
  </si>
  <si>
    <t>宋照龙</t>
  </si>
  <si>
    <t>101412210804548</t>
  </si>
  <si>
    <t>代玉龙</t>
  </si>
  <si>
    <t>101412611615789</t>
  </si>
  <si>
    <t>孙梦瑶</t>
  </si>
  <si>
    <t>101412211706010</t>
  </si>
  <si>
    <t>韦泽</t>
  </si>
  <si>
    <t>100032032102613</t>
  </si>
  <si>
    <t>马帅</t>
  </si>
  <si>
    <t>10141214021644</t>
  </si>
  <si>
    <t>邱云鹏</t>
  </si>
  <si>
    <t>101412370211469</t>
  </si>
  <si>
    <t>赵奕</t>
  </si>
  <si>
    <t>101412210804471</t>
  </si>
  <si>
    <t>卫立心</t>
  </si>
  <si>
    <t>100072000011173</t>
  </si>
  <si>
    <t>孟祥堃</t>
  </si>
  <si>
    <t>101412345910098</t>
  </si>
  <si>
    <t>加乐恩·赛日克</t>
  </si>
  <si>
    <t>102132000001169</t>
  </si>
  <si>
    <t>张笑赢</t>
  </si>
  <si>
    <t>101412211705969</t>
  </si>
  <si>
    <t>李娇</t>
  </si>
  <si>
    <t>101412210804545</t>
  </si>
  <si>
    <t>李泽</t>
  </si>
  <si>
    <t>101412211706020</t>
  </si>
  <si>
    <t>李贤春</t>
  </si>
  <si>
    <t>105612200008292</t>
  </si>
  <si>
    <t>许云舒</t>
  </si>
  <si>
    <t>107122611509511</t>
  </si>
  <si>
    <t>侯耀华</t>
  </si>
  <si>
    <t>101412501115268</t>
  </si>
  <si>
    <t>范亚雯</t>
  </si>
  <si>
    <t>105612200006018</t>
  </si>
  <si>
    <t>王道远</t>
  </si>
  <si>
    <t>107302121002441</t>
  </si>
  <si>
    <t>宋佳乐</t>
  </si>
  <si>
    <t>107302121002442</t>
  </si>
  <si>
    <t>郑鹏</t>
  </si>
  <si>
    <t>107302121002448</t>
  </si>
  <si>
    <t>李孟轩</t>
  </si>
  <si>
    <t>107302121002449</t>
  </si>
  <si>
    <t>汪志远</t>
  </si>
  <si>
    <t>107302121002453</t>
  </si>
  <si>
    <t>魏红</t>
  </si>
  <si>
    <t>107302121002454</t>
  </si>
  <si>
    <t>汪叶帆</t>
  </si>
  <si>
    <t>107302121002456</t>
  </si>
  <si>
    <t>陈萌萌</t>
  </si>
  <si>
    <t>106102081710019</t>
  </si>
  <si>
    <t>韩熙金</t>
  </si>
  <si>
    <t>106982142111803</t>
  </si>
  <si>
    <t>许梁凯</t>
  </si>
  <si>
    <t xml:space="preserve">	100562013520044</t>
  </si>
  <si>
    <t>朱泽安</t>
  </si>
  <si>
    <t>105332142315254</t>
  </si>
  <si>
    <t>王梦园</t>
  </si>
  <si>
    <t>106982420418371</t>
  </si>
  <si>
    <t>吴苗</t>
  </si>
  <si>
    <t>106112514080691</t>
  </si>
  <si>
    <t>周蕾</t>
  </si>
  <si>
    <t>102802320204230</t>
  </si>
  <si>
    <t>银玉辉</t>
  </si>
  <si>
    <t>106982621622459</t>
  </si>
  <si>
    <t>张靖廷</t>
  </si>
  <si>
    <t>103842216513722</t>
  </si>
  <si>
    <t>康洁</t>
  </si>
  <si>
    <t>105612200007064</t>
  </si>
  <si>
    <t>杨高宇</t>
  </si>
  <si>
    <t>106982141511634</t>
  </si>
  <si>
    <t>金胜鑫</t>
  </si>
  <si>
    <t>130988738</t>
  </si>
  <si>
    <t>徐圣洲</t>
  </si>
  <si>
    <t>106982360115551</t>
  </si>
  <si>
    <t>范家齐</t>
  </si>
  <si>
    <t>105612200006408</t>
  </si>
  <si>
    <t>杨澳</t>
  </si>
  <si>
    <t>102842212418065</t>
  </si>
  <si>
    <t>颜楚宏</t>
  </si>
  <si>
    <t>105612200012679</t>
  </si>
  <si>
    <t>孙建鑫</t>
  </si>
  <si>
    <t>102862345715146</t>
  </si>
  <si>
    <t>潘宏</t>
  </si>
  <si>
    <t>106982611109168</t>
  </si>
  <si>
    <t>刘政</t>
  </si>
  <si>
    <t>102512000000729</t>
  </si>
  <si>
    <t>王昱坤</t>
  </si>
  <si>
    <t>106982210112412</t>
  </si>
  <si>
    <t>王洋宇</t>
  </si>
  <si>
    <t>106982411417421</t>
  </si>
  <si>
    <t>马磬朝</t>
  </si>
  <si>
    <t>105332630215081</t>
  </si>
  <si>
    <t>刘光宇</t>
  </si>
  <si>
    <t>材料与化工</t>
    <phoneticPr fontId="6" type="noConversion"/>
  </si>
  <si>
    <t>退役大学生士兵计划</t>
    <phoneticPr fontId="1" type="noConversion"/>
  </si>
  <si>
    <t>2022年硕士招生考试复试成绩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</si>
</sst>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0.00"/>
    <numFmt numFmtId="177" formatCode="0_);[Red]\(0\)"/>
    <numFmt numFmtId="178" formatCode="0.000_);[Red]\(0.000\)"/>
  </numFmts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5"/>
      <color theme="1"/>
      <name val="方正小标宋简体"/>
      <family val="4"/>
      <charset val="134"/>
    </font>
    <font>
      <sz val="10"/>
      <name val="Arial"/>
      <family val="2"/>
    </font>
    <font>
      <sz val="10"/>
      <color theme="1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0" fontId="0" fillId="0" borderId="0" xfId="0" applyBorder="1"/>
    <xf numFmtId="0" fontId="0" fillId="0" borderId="1" xfId="0" applyBorder="1"/>
    <xf numFmtId="176" fontId="4" fillId="0" borderId="3" xfId="0" applyNumberFormat="1" applyFont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shrinkToFit="1"/>
    </xf>
    <xf numFmtId="178" fontId="2" fillId="0" borderId="1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8" fontId="0" fillId="0" borderId="0" xfId="0" applyNumberFormat="1"/>
    <xf numFmtId="178" fontId="4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3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workbookViewId="0">
      <selection activeCell="F7" sqref="F7"/>
    </sheetView>
  </sheetViews>
  <sheetFormatPr defaultRowHeight="13.5"/>
  <cols>
    <col min="1" max="1" width="8.25" customWidth="1"/>
    <col min="2" max="2" width="12.75" customWidth="1"/>
    <col min="3" max="3" width="17.25" customWidth="1"/>
    <col min="4" max="4" width="19" customWidth="1"/>
    <col min="5" max="5" width="14.75" customWidth="1"/>
    <col min="6" max="6" width="33.125" customWidth="1"/>
    <col min="7" max="7" width="30" customWidth="1"/>
    <col min="8" max="8" width="12.875" style="1" customWidth="1"/>
    <col min="9" max="9" width="12.25" style="18" customWidth="1"/>
    <col min="10" max="10" width="8.25" customWidth="1"/>
  </cols>
  <sheetData>
    <row r="1" spans="1:15" ht="20.25">
      <c r="A1" s="22" t="s">
        <v>357</v>
      </c>
      <c r="B1" s="22"/>
      <c r="C1" s="22"/>
      <c r="D1" s="22"/>
      <c r="E1" s="22"/>
      <c r="F1" s="22"/>
      <c r="G1" s="22"/>
      <c r="H1" s="22"/>
      <c r="I1" s="22"/>
      <c r="J1" s="22"/>
      <c r="K1" s="3"/>
      <c r="L1" s="3"/>
      <c r="M1" s="3"/>
      <c r="N1" s="3"/>
      <c r="O1" s="3"/>
    </row>
    <row r="2" spans="1:15">
      <c r="A2" s="2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8</v>
      </c>
      <c r="G2" s="2" t="s">
        <v>9</v>
      </c>
      <c r="H2" s="2" t="s">
        <v>7</v>
      </c>
      <c r="I2" s="15" t="s">
        <v>4</v>
      </c>
      <c r="J2" s="2" t="s">
        <v>5</v>
      </c>
      <c r="K2" s="4"/>
      <c r="L2" s="4"/>
      <c r="M2" s="4"/>
      <c r="N2" s="4"/>
      <c r="O2" s="4"/>
    </row>
    <row r="3" spans="1:15">
      <c r="A3" s="9">
        <v>1</v>
      </c>
      <c r="B3" s="7" t="s">
        <v>298</v>
      </c>
      <c r="C3" s="6" t="s">
        <v>299</v>
      </c>
      <c r="D3" s="13" t="s">
        <v>355</v>
      </c>
      <c r="E3" s="6">
        <v>382</v>
      </c>
      <c r="F3" s="6">
        <v>94.11514155712841</v>
      </c>
      <c r="G3" s="6">
        <v>91.479652902453608</v>
      </c>
      <c r="H3" s="6">
        <f t="shared" ref="H3:H34" si="0">F3*0.8+G3*0.2</f>
        <v>93.588043826193456</v>
      </c>
      <c r="I3" s="16">
        <f t="shared" ref="I3:I34" si="1">E3/5*0.6+H3*0.4</f>
        <v>83.275217530477391</v>
      </c>
      <c r="J3" s="5"/>
      <c r="K3" s="1"/>
      <c r="L3" s="1"/>
      <c r="M3" s="1"/>
      <c r="N3" s="1"/>
      <c r="O3" s="1"/>
    </row>
    <row r="4" spans="1:15">
      <c r="A4" s="9">
        <v>2</v>
      </c>
      <c r="B4" s="7" t="s">
        <v>166</v>
      </c>
      <c r="C4" s="6" t="s">
        <v>167</v>
      </c>
      <c r="D4" s="13" t="s">
        <v>355</v>
      </c>
      <c r="E4" s="6">
        <v>383</v>
      </c>
      <c r="F4" s="6">
        <v>90.693651367305137</v>
      </c>
      <c r="G4" s="6">
        <v>91.30300510749494</v>
      </c>
      <c r="H4" s="6">
        <f t="shared" si="0"/>
        <v>90.8155221153431</v>
      </c>
      <c r="I4" s="16">
        <f t="shared" si="1"/>
        <v>82.286208846137242</v>
      </c>
      <c r="J4" s="5"/>
      <c r="K4" s="1"/>
      <c r="L4" s="1"/>
      <c r="M4" s="1"/>
      <c r="N4" s="1"/>
      <c r="O4" s="1"/>
    </row>
    <row r="5" spans="1:15">
      <c r="A5" s="9">
        <v>3</v>
      </c>
      <c r="B5" s="7" t="s">
        <v>170</v>
      </c>
      <c r="C5" s="6" t="s">
        <v>171</v>
      </c>
      <c r="D5" s="13" t="s">
        <v>355</v>
      </c>
      <c r="E5" s="6">
        <v>374</v>
      </c>
      <c r="F5" s="8">
        <v>93.540537284664495</v>
      </c>
      <c r="G5" s="8">
        <v>91.095498277705175</v>
      </c>
      <c r="H5" s="8">
        <f t="shared" si="0"/>
        <v>93.051529483272645</v>
      </c>
      <c r="I5" s="17">
        <f t="shared" si="1"/>
        <v>82.100611793309056</v>
      </c>
      <c r="J5" s="5"/>
    </row>
    <row r="6" spans="1:15">
      <c r="A6" s="9">
        <v>4</v>
      </c>
      <c r="B6" s="7" t="s">
        <v>172</v>
      </c>
      <c r="C6" s="6" t="s">
        <v>173</v>
      </c>
      <c r="D6" s="13" t="s">
        <v>355</v>
      </c>
      <c r="E6" s="6">
        <v>373</v>
      </c>
      <c r="F6" s="6">
        <v>89.67690639681966</v>
      </c>
      <c r="G6" s="6">
        <v>88.812923150017795</v>
      </c>
      <c r="H6" s="6">
        <f t="shared" si="0"/>
        <v>89.504109747459296</v>
      </c>
      <c r="I6" s="16">
        <f t="shared" si="1"/>
        <v>80.561643898983718</v>
      </c>
      <c r="J6" s="5"/>
    </row>
    <row r="7" spans="1:15">
      <c r="A7" s="9">
        <v>5</v>
      </c>
      <c r="B7" s="7" t="s">
        <v>174</v>
      </c>
      <c r="C7" s="6" t="s">
        <v>175</v>
      </c>
      <c r="D7" s="13" t="s">
        <v>355</v>
      </c>
      <c r="E7" s="6">
        <v>366</v>
      </c>
      <c r="F7" s="6">
        <v>91.100349355499333</v>
      </c>
      <c r="G7" s="6">
        <v>90.472977788335896</v>
      </c>
      <c r="H7" s="6">
        <f t="shared" si="0"/>
        <v>90.974875042066643</v>
      </c>
      <c r="I7" s="16">
        <f t="shared" si="1"/>
        <v>80.309950016826662</v>
      </c>
      <c r="J7" s="5"/>
    </row>
    <row r="8" spans="1:15">
      <c r="A8" s="9">
        <v>6</v>
      </c>
      <c r="B8" s="7" t="s">
        <v>312</v>
      </c>
      <c r="C8" s="6" t="s">
        <v>313</v>
      </c>
      <c r="D8" s="13" t="s">
        <v>355</v>
      </c>
      <c r="E8" s="6">
        <v>377</v>
      </c>
      <c r="F8" s="6">
        <v>87</v>
      </c>
      <c r="G8" s="6">
        <v>84</v>
      </c>
      <c r="H8" s="6">
        <f t="shared" si="0"/>
        <v>86.4</v>
      </c>
      <c r="I8" s="16">
        <f t="shared" si="1"/>
        <v>79.800000000000011</v>
      </c>
      <c r="J8" s="5"/>
    </row>
    <row r="9" spans="1:15">
      <c r="A9" s="9">
        <v>7</v>
      </c>
      <c r="B9" s="7" t="s">
        <v>184</v>
      </c>
      <c r="C9" s="6" t="s">
        <v>185</v>
      </c>
      <c r="D9" s="13" t="s">
        <v>355</v>
      </c>
      <c r="E9" s="6">
        <v>358</v>
      </c>
      <c r="F9" s="6">
        <v>90.490302373208038</v>
      </c>
      <c r="G9" s="6">
        <v>89.227936809597324</v>
      </c>
      <c r="H9" s="6">
        <f t="shared" si="0"/>
        <v>90.23782926048591</v>
      </c>
      <c r="I9" s="16">
        <f t="shared" si="1"/>
        <v>79.055131704194366</v>
      </c>
      <c r="J9" s="5"/>
    </row>
    <row r="10" spans="1:15">
      <c r="A10" s="9">
        <v>8</v>
      </c>
      <c r="B10" s="7" t="s">
        <v>314</v>
      </c>
      <c r="C10" s="6" t="s">
        <v>315</v>
      </c>
      <c r="D10" s="13" t="s">
        <v>355</v>
      </c>
      <c r="E10" s="6">
        <v>363</v>
      </c>
      <c r="F10" s="8">
        <v>89.333333333333329</v>
      </c>
      <c r="G10" s="8">
        <v>84.5</v>
      </c>
      <c r="H10" s="8">
        <f t="shared" si="0"/>
        <v>88.366666666666674</v>
      </c>
      <c r="I10" s="17">
        <f t="shared" si="1"/>
        <v>78.906666666666666</v>
      </c>
      <c r="J10" s="5"/>
    </row>
    <row r="11" spans="1:15">
      <c r="A11" s="9">
        <v>9</v>
      </c>
      <c r="B11" s="7" t="s">
        <v>180</v>
      </c>
      <c r="C11" s="6" t="s">
        <v>181</v>
      </c>
      <c r="D11" s="13" t="s">
        <v>355</v>
      </c>
      <c r="E11" s="6">
        <v>362</v>
      </c>
      <c r="F11" s="6">
        <v>87.846765449945792</v>
      </c>
      <c r="G11" s="6">
        <v>87.567882171279237</v>
      </c>
      <c r="H11" s="6">
        <f t="shared" si="0"/>
        <v>87.790988794212495</v>
      </c>
      <c r="I11" s="16">
        <f t="shared" si="1"/>
        <v>78.556395517685004</v>
      </c>
      <c r="J11" s="5"/>
    </row>
    <row r="12" spans="1:15">
      <c r="A12" s="9">
        <v>10</v>
      </c>
      <c r="B12" s="7" t="s">
        <v>334</v>
      </c>
      <c r="C12" s="6" t="s">
        <v>335</v>
      </c>
      <c r="D12" s="13" t="s">
        <v>355</v>
      </c>
      <c r="E12" s="6">
        <v>345</v>
      </c>
      <c r="F12" s="6">
        <v>93.333333333333329</v>
      </c>
      <c r="G12" s="6">
        <v>89.333333333333329</v>
      </c>
      <c r="H12" s="6">
        <f t="shared" si="0"/>
        <v>92.533333333333331</v>
      </c>
      <c r="I12" s="16">
        <f t="shared" si="1"/>
        <v>78.413333333333327</v>
      </c>
      <c r="J12" s="5"/>
    </row>
    <row r="13" spans="1:15">
      <c r="A13" s="9">
        <v>11</v>
      </c>
      <c r="B13" s="7" t="s">
        <v>336</v>
      </c>
      <c r="C13" s="6" t="s">
        <v>337</v>
      </c>
      <c r="D13" s="13" t="s">
        <v>355</v>
      </c>
      <c r="E13" s="6">
        <v>344</v>
      </c>
      <c r="F13" s="6">
        <v>93.666666666666671</v>
      </c>
      <c r="G13" s="6">
        <v>88.666666666666671</v>
      </c>
      <c r="H13" s="6">
        <f t="shared" si="0"/>
        <v>92.666666666666671</v>
      </c>
      <c r="I13" s="16">
        <f t="shared" si="1"/>
        <v>78.346666666666664</v>
      </c>
      <c r="J13" s="5"/>
    </row>
    <row r="14" spans="1:15">
      <c r="A14" s="9">
        <v>12</v>
      </c>
      <c r="B14" s="7" t="s">
        <v>190</v>
      </c>
      <c r="C14" s="6" t="s">
        <v>191</v>
      </c>
      <c r="D14" s="13" t="s">
        <v>355</v>
      </c>
      <c r="E14" s="6">
        <v>358</v>
      </c>
      <c r="F14" s="6">
        <v>87.846765449945792</v>
      </c>
      <c r="G14" s="6">
        <v>90.057964128756367</v>
      </c>
      <c r="H14" s="6">
        <f t="shared" si="0"/>
        <v>88.289005185707921</v>
      </c>
      <c r="I14" s="16">
        <f t="shared" si="1"/>
        <v>78.275602074283171</v>
      </c>
      <c r="J14" s="5"/>
    </row>
    <row r="15" spans="1:15">
      <c r="A15" s="9">
        <v>13</v>
      </c>
      <c r="B15" s="7" t="s">
        <v>318</v>
      </c>
      <c r="C15" s="6" t="s">
        <v>319</v>
      </c>
      <c r="D15" s="13" t="s">
        <v>355</v>
      </c>
      <c r="E15" s="6">
        <v>351</v>
      </c>
      <c r="F15" s="6">
        <v>89.333333333333329</v>
      </c>
      <c r="G15" s="6">
        <v>90.666666666666671</v>
      </c>
      <c r="H15" s="6">
        <f t="shared" si="0"/>
        <v>89.600000000000009</v>
      </c>
      <c r="I15" s="16">
        <f t="shared" si="1"/>
        <v>77.960000000000008</v>
      </c>
      <c r="J15" s="5"/>
    </row>
    <row r="16" spans="1:15">
      <c r="A16" s="9">
        <v>14</v>
      </c>
      <c r="B16" s="7" t="s">
        <v>294</v>
      </c>
      <c r="C16" s="10" t="s">
        <v>295</v>
      </c>
      <c r="D16" s="13" t="s">
        <v>355</v>
      </c>
      <c r="E16" s="10">
        <v>342</v>
      </c>
      <c r="F16" s="6">
        <v>91.456521739130423</v>
      </c>
      <c r="G16" s="6">
        <v>91.828146818272472</v>
      </c>
      <c r="H16" s="6">
        <f t="shared" si="0"/>
        <v>91.53084675495883</v>
      </c>
      <c r="I16" s="16">
        <f t="shared" si="1"/>
        <v>77.652338701983524</v>
      </c>
      <c r="J16" s="5"/>
    </row>
    <row r="17" spans="1:10">
      <c r="A17" s="9">
        <v>15</v>
      </c>
      <c r="B17" s="7" t="s">
        <v>302</v>
      </c>
      <c r="C17" s="6" t="s">
        <v>303</v>
      </c>
      <c r="D17" s="13" t="s">
        <v>355</v>
      </c>
      <c r="E17" s="6">
        <v>344</v>
      </c>
      <c r="F17" s="8">
        <v>91.102039096730707</v>
      </c>
      <c r="G17" s="8">
        <v>88.865948533812087</v>
      </c>
      <c r="H17" s="8">
        <f t="shared" si="0"/>
        <v>90.654820984146994</v>
      </c>
      <c r="I17" s="17">
        <f t="shared" si="1"/>
        <v>77.541928393658793</v>
      </c>
      <c r="J17" s="5"/>
    </row>
    <row r="18" spans="1:10">
      <c r="A18" s="9">
        <v>16</v>
      </c>
      <c r="B18" s="7" t="s">
        <v>194</v>
      </c>
      <c r="C18" s="6" t="s">
        <v>195</v>
      </c>
      <c r="D18" s="13" t="s">
        <v>355</v>
      </c>
      <c r="E18" s="6">
        <v>355</v>
      </c>
      <c r="F18" s="8">
        <v>86.219973497169008</v>
      </c>
      <c r="G18" s="8">
        <v>89.02042997980756</v>
      </c>
      <c r="H18" s="8">
        <f t="shared" si="0"/>
        <v>86.780064793696724</v>
      </c>
      <c r="I18" s="17">
        <f t="shared" si="1"/>
        <v>77.312025917478692</v>
      </c>
      <c r="J18" s="5"/>
    </row>
    <row r="19" spans="1:10">
      <c r="A19" s="9">
        <v>17</v>
      </c>
      <c r="B19" s="7" t="s">
        <v>192</v>
      </c>
      <c r="C19" s="6" t="s">
        <v>193</v>
      </c>
      <c r="D19" s="13" t="s">
        <v>355</v>
      </c>
      <c r="E19" s="6">
        <v>336</v>
      </c>
      <c r="F19" s="6">
        <v>91.913745331887725</v>
      </c>
      <c r="G19" s="6">
        <v>94.415607554341364</v>
      </c>
      <c r="H19" s="6">
        <f t="shared" si="0"/>
        <v>92.414117776378461</v>
      </c>
      <c r="I19" s="16">
        <f t="shared" si="1"/>
        <v>77.285647110551395</v>
      </c>
      <c r="J19" s="5"/>
    </row>
    <row r="20" spans="1:10">
      <c r="A20" s="9">
        <v>18</v>
      </c>
      <c r="B20" s="7" t="s">
        <v>324</v>
      </c>
      <c r="C20" s="6" t="s">
        <v>325</v>
      </c>
      <c r="D20" s="13" t="s">
        <v>355</v>
      </c>
      <c r="E20" s="6">
        <v>349</v>
      </c>
      <c r="F20" s="6">
        <v>87.833333333333329</v>
      </c>
      <c r="G20" s="6">
        <v>89.166666666666671</v>
      </c>
      <c r="H20" s="6">
        <f t="shared" si="0"/>
        <v>88.1</v>
      </c>
      <c r="I20" s="16">
        <f t="shared" si="1"/>
        <v>77.12</v>
      </c>
      <c r="J20" s="5"/>
    </row>
    <row r="21" spans="1:10">
      <c r="A21" s="9">
        <v>19</v>
      </c>
      <c r="B21" s="7" t="s">
        <v>338</v>
      </c>
      <c r="C21" s="6" t="s">
        <v>339</v>
      </c>
      <c r="D21" s="13" t="s">
        <v>355</v>
      </c>
      <c r="E21" s="6">
        <v>344</v>
      </c>
      <c r="F21" s="8">
        <v>89.666666666666671</v>
      </c>
      <c r="G21" s="8">
        <v>88.166666666666671</v>
      </c>
      <c r="H21" s="8">
        <f t="shared" si="0"/>
        <v>89.366666666666674</v>
      </c>
      <c r="I21" s="17">
        <f t="shared" si="1"/>
        <v>77.026666666666671</v>
      </c>
      <c r="J21" s="5"/>
    </row>
    <row r="22" spans="1:10">
      <c r="A22" s="9">
        <v>20</v>
      </c>
      <c r="B22" s="7" t="s">
        <v>326</v>
      </c>
      <c r="C22" s="6" t="s">
        <v>327</v>
      </c>
      <c r="D22" s="13" t="s">
        <v>355</v>
      </c>
      <c r="E22" s="6">
        <v>349</v>
      </c>
      <c r="F22" s="8">
        <v>87.166666666666671</v>
      </c>
      <c r="G22" s="8">
        <v>89.5</v>
      </c>
      <c r="H22" s="8">
        <f t="shared" si="0"/>
        <v>87.63333333333334</v>
      </c>
      <c r="I22" s="17">
        <f t="shared" si="1"/>
        <v>76.933333333333337</v>
      </c>
      <c r="J22" s="5"/>
    </row>
    <row r="23" spans="1:10">
      <c r="A23" s="9">
        <v>21</v>
      </c>
      <c r="B23" s="7" t="s">
        <v>176</v>
      </c>
      <c r="C23" s="6" t="s">
        <v>177</v>
      </c>
      <c r="D23" s="13" t="s">
        <v>355</v>
      </c>
      <c r="E23" s="6">
        <v>350</v>
      </c>
      <c r="F23" s="6">
        <v>86.423322491266106</v>
      </c>
      <c r="G23" s="6">
        <v>89.435443639387088</v>
      </c>
      <c r="H23" s="6">
        <f t="shared" si="0"/>
        <v>87.025746720890311</v>
      </c>
      <c r="I23" s="16">
        <f t="shared" si="1"/>
        <v>76.810298688356127</v>
      </c>
      <c r="J23" s="5"/>
    </row>
    <row r="24" spans="1:10">
      <c r="A24" s="9">
        <v>22</v>
      </c>
      <c r="B24" s="7" t="s">
        <v>188</v>
      </c>
      <c r="C24" s="6" t="s">
        <v>189</v>
      </c>
      <c r="D24" s="13" t="s">
        <v>355</v>
      </c>
      <c r="E24" s="6">
        <v>325</v>
      </c>
      <c r="F24" s="6">
        <v>94.760631249247083</v>
      </c>
      <c r="G24" s="6">
        <v>93.58558023518232</v>
      </c>
      <c r="H24" s="6">
        <f t="shared" si="0"/>
        <v>94.525621046434139</v>
      </c>
      <c r="I24" s="16">
        <f t="shared" si="1"/>
        <v>76.81024841857365</v>
      </c>
      <c r="J24" s="5"/>
    </row>
    <row r="25" spans="1:10">
      <c r="A25" s="9">
        <v>23</v>
      </c>
      <c r="B25" s="7" t="s">
        <v>350</v>
      </c>
      <c r="C25" s="6" t="s">
        <v>351</v>
      </c>
      <c r="D25" s="13" t="s">
        <v>355</v>
      </c>
      <c r="E25" s="6">
        <v>335</v>
      </c>
      <c r="F25" s="8">
        <v>91.666666666666671</v>
      </c>
      <c r="G25" s="8">
        <v>89.333333333333329</v>
      </c>
      <c r="H25" s="8">
        <f t="shared" si="0"/>
        <v>91.200000000000017</v>
      </c>
      <c r="I25" s="17">
        <f t="shared" si="1"/>
        <v>76.680000000000007</v>
      </c>
      <c r="J25" s="5"/>
    </row>
    <row r="26" spans="1:10">
      <c r="A26" s="9">
        <v>24</v>
      </c>
      <c r="B26" s="7" t="s">
        <v>202</v>
      </c>
      <c r="C26" s="6" t="s">
        <v>203</v>
      </c>
      <c r="D26" s="13" t="s">
        <v>355</v>
      </c>
      <c r="E26" s="6">
        <v>345</v>
      </c>
      <c r="F26" s="6">
        <v>87.91169531513313</v>
      </c>
      <c r="G26" s="6">
        <v>87.820466786355468</v>
      </c>
      <c r="H26" s="6">
        <f t="shared" si="0"/>
        <v>87.893449609377598</v>
      </c>
      <c r="I26" s="16">
        <f t="shared" si="1"/>
        <v>76.557379843751036</v>
      </c>
      <c r="J26" s="5"/>
    </row>
    <row r="27" spans="1:10">
      <c r="A27" s="9">
        <v>25</v>
      </c>
      <c r="B27" s="8" t="s">
        <v>354</v>
      </c>
      <c r="C27" s="11">
        <v>101412211705977</v>
      </c>
      <c r="D27" s="13" t="s">
        <v>355</v>
      </c>
      <c r="E27" s="6">
        <v>349</v>
      </c>
      <c r="F27" s="6">
        <v>85.028355957767701</v>
      </c>
      <c r="G27" s="6">
        <v>87.767942583732093</v>
      </c>
      <c r="H27" s="6">
        <f t="shared" si="0"/>
        <v>85.576273282960585</v>
      </c>
      <c r="I27" s="16">
        <f t="shared" si="1"/>
        <v>76.110509313184224</v>
      </c>
      <c r="J27" s="5"/>
    </row>
    <row r="28" spans="1:10">
      <c r="A28" s="9">
        <v>26</v>
      </c>
      <c r="B28" s="7" t="s">
        <v>344</v>
      </c>
      <c r="C28" s="6" t="s">
        <v>345</v>
      </c>
      <c r="D28" s="13" t="s">
        <v>355</v>
      </c>
      <c r="E28" s="6">
        <v>339</v>
      </c>
      <c r="F28" s="6">
        <v>87</v>
      </c>
      <c r="G28" s="6">
        <v>88.333333333333329</v>
      </c>
      <c r="H28" s="6">
        <f t="shared" si="0"/>
        <v>87.26666666666668</v>
      </c>
      <c r="I28" s="16">
        <f t="shared" si="1"/>
        <v>75.586666666666673</v>
      </c>
      <c r="J28" s="5"/>
    </row>
    <row r="29" spans="1:10">
      <c r="A29" s="9">
        <v>27</v>
      </c>
      <c r="B29" s="7" t="s">
        <v>240</v>
      </c>
      <c r="C29" s="6" t="s">
        <v>241</v>
      </c>
      <c r="D29" s="13" t="s">
        <v>355</v>
      </c>
      <c r="E29" s="6">
        <v>319</v>
      </c>
      <c r="F29" s="6">
        <v>93.937900235928538</v>
      </c>
      <c r="G29" s="6">
        <v>89.737183323359247</v>
      </c>
      <c r="H29" s="6">
        <f t="shared" si="0"/>
        <v>93.097756853414694</v>
      </c>
      <c r="I29" s="16">
        <f t="shared" si="1"/>
        <v>75.51910274136587</v>
      </c>
      <c r="J29" s="5"/>
    </row>
    <row r="30" spans="1:10">
      <c r="A30" s="9">
        <v>28</v>
      </c>
      <c r="B30" s="7" t="s">
        <v>178</v>
      </c>
      <c r="C30" s="6" t="s">
        <v>179</v>
      </c>
      <c r="D30" s="13" t="s">
        <v>355</v>
      </c>
      <c r="E30" s="6">
        <v>339</v>
      </c>
      <c r="F30" s="6">
        <v>87.236718467654498</v>
      </c>
      <c r="G30" s="6">
        <v>86.530348022330443</v>
      </c>
      <c r="H30" s="6">
        <f t="shared" si="0"/>
        <v>87.09544437858969</v>
      </c>
      <c r="I30" s="16">
        <f t="shared" si="1"/>
        <v>75.518177751435871</v>
      </c>
      <c r="J30" s="5"/>
    </row>
    <row r="31" spans="1:10">
      <c r="A31" s="9">
        <v>29</v>
      </c>
      <c r="B31" s="7" t="s">
        <v>238</v>
      </c>
      <c r="C31" s="6" t="s">
        <v>239</v>
      </c>
      <c r="D31" s="13" t="s">
        <v>355</v>
      </c>
      <c r="E31" s="6">
        <v>321</v>
      </c>
      <c r="F31" s="6">
        <v>92.165487023929899</v>
      </c>
      <c r="G31" s="6">
        <v>92.525134649910228</v>
      </c>
      <c r="H31" s="6">
        <f t="shared" si="0"/>
        <v>92.237416549125967</v>
      </c>
      <c r="I31" s="16">
        <f t="shared" si="1"/>
        <v>75.414966619650386</v>
      </c>
      <c r="J31" s="5"/>
    </row>
    <row r="32" spans="1:10">
      <c r="A32" s="9">
        <v>30</v>
      </c>
      <c r="B32" s="7" t="s">
        <v>342</v>
      </c>
      <c r="C32" s="6" t="s">
        <v>343</v>
      </c>
      <c r="D32" s="13" t="s">
        <v>355</v>
      </c>
      <c r="E32" s="6">
        <v>339</v>
      </c>
      <c r="F32" s="6">
        <v>86.166666666666671</v>
      </c>
      <c r="G32" s="6">
        <v>88.833333333333329</v>
      </c>
      <c r="H32" s="6">
        <f t="shared" si="0"/>
        <v>86.7</v>
      </c>
      <c r="I32" s="16">
        <f t="shared" si="1"/>
        <v>75.36</v>
      </c>
      <c r="J32" s="5"/>
    </row>
    <row r="33" spans="1:15">
      <c r="A33" s="9">
        <v>31</v>
      </c>
      <c r="B33" s="7" t="s">
        <v>310</v>
      </c>
      <c r="C33" s="6" t="s">
        <v>311</v>
      </c>
      <c r="D33" s="13" t="s">
        <v>355</v>
      </c>
      <c r="E33" s="6">
        <v>327</v>
      </c>
      <c r="F33" s="6">
        <v>90.333333333333329</v>
      </c>
      <c r="G33" s="6">
        <v>89</v>
      </c>
      <c r="H33" s="6">
        <f t="shared" si="0"/>
        <v>90.066666666666663</v>
      </c>
      <c r="I33" s="16">
        <f t="shared" si="1"/>
        <v>75.266666666666666</v>
      </c>
      <c r="J33" s="5"/>
    </row>
    <row r="34" spans="1:15">
      <c r="A34" s="9">
        <v>32</v>
      </c>
      <c r="B34" s="7" t="s">
        <v>55</v>
      </c>
      <c r="C34" s="6" t="s">
        <v>15</v>
      </c>
      <c r="D34" s="13" t="s">
        <v>355</v>
      </c>
      <c r="E34" s="6">
        <v>329</v>
      </c>
      <c r="F34" s="6">
        <v>89.258622423328305</v>
      </c>
      <c r="G34" s="6">
        <v>89.439712918660305</v>
      </c>
      <c r="H34" s="6">
        <f t="shared" si="0"/>
        <v>89.294840522394708</v>
      </c>
      <c r="I34" s="16">
        <f t="shared" si="1"/>
        <v>75.197936208957884</v>
      </c>
      <c r="J34" s="5"/>
    </row>
    <row r="35" spans="1:15">
      <c r="A35" s="9">
        <v>33</v>
      </c>
      <c r="B35" s="7" t="s">
        <v>320</v>
      </c>
      <c r="C35" s="6" t="s">
        <v>321</v>
      </c>
      <c r="D35" s="13" t="s">
        <v>355</v>
      </c>
      <c r="E35" s="6">
        <v>351</v>
      </c>
      <c r="F35" s="6">
        <v>82.666666666666671</v>
      </c>
      <c r="G35" s="6">
        <v>82.166666666666671</v>
      </c>
      <c r="H35" s="6">
        <f t="shared" ref="H35:H66" si="2">F35*0.8+G35*0.2</f>
        <v>82.566666666666677</v>
      </c>
      <c r="I35" s="16">
        <f t="shared" ref="I35:I66" si="3">E35/5*0.6+H35*0.4</f>
        <v>75.146666666666675</v>
      </c>
      <c r="J35" s="5"/>
    </row>
    <row r="36" spans="1:15">
      <c r="A36" s="9">
        <v>34</v>
      </c>
      <c r="B36" s="7" t="s">
        <v>308</v>
      </c>
      <c r="C36" s="6" t="s">
        <v>309</v>
      </c>
      <c r="D36" s="13" t="s">
        <v>355</v>
      </c>
      <c r="E36" s="6">
        <v>311</v>
      </c>
      <c r="F36" s="6">
        <v>95.00134816312773</v>
      </c>
      <c r="G36" s="6">
        <v>92.69938160781966</v>
      </c>
      <c r="H36" s="6">
        <f t="shared" si="2"/>
        <v>94.540954852066122</v>
      </c>
      <c r="I36" s="16">
        <f t="shared" si="3"/>
        <v>75.136381940826453</v>
      </c>
      <c r="J36" s="5"/>
    </row>
    <row r="37" spans="1:15">
      <c r="A37" s="9">
        <v>35</v>
      </c>
      <c r="B37" s="7" t="s">
        <v>224</v>
      </c>
      <c r="C37" s="6" t="s">
        <v>225</v>
      </c>
      <c r="D37" s="13" t="s">
        <v>355</v>
      </c>
      <c r="E37" s="6">
        <v>329</v>
      </c>
      <c r="F37" s="6">
        <v>88.975143242332322</v>
      </c>
      <c r="G37" s="6">
        <v>89.737183323359247</v>
      </c>
      <c r="H37" s="6">
        <f t="shared" si="2"/>
        <v>89.127551258537721</v>
      </c>
      <c r="I37" s="16">
        <f t="shared" si="3"/>
        <v>75.131020503415087</v>
      </c>
      <c r="J37" s="5"/>
    </row>
    <row r="38" spans="1:15">
      <c r="A38" s="9">
        <v>36</v>
      </c>
      <c r="B38" s="7" t="s">
        <v>304</v>
      </c>
      <c r="C38" s="6" t="s">
        <v>305</v>
      </c>
      <c r="D38" s="13" t="s">
        <v>355</v>
      </c>
      <c r="E38" s="6">
        <v>325</v>
      </c>
      <c r="F38" s="6">
        <v>89.506867205931911</v>
      </c>
      <c r="G38" s="6">
        <v>93.396369439457402</v>
      </c>
      <c r="H38" s="6">
        <f t="shared" si="2"/>
        <v>90.284767652637015</v>
      </c>
      <c r="I38" s="16">
        <f t="shared" si="3"/>
        <v>75.113907061054817</v>
      </c>
      <c r="J38" s="5"/>
    </row>
    <row r="39" spans="1:15">
      <c r="A39" s="9">
        <v>37</v>
      </c>
      <c r="B39" s="7" t="s">
        <v>206</v>
      </c>
      <c r="C39" s="6" t="s">
        <v>207</v>
      </c>
      <c r="D39" s="13" t="s">
        <v>355</v>
      </c>
      <c r="E39" s="6">
        <v>342</v>
      </c>
      <c r="F39" s="8">
        <v>83.657903606336362</v>
      </c>
      <c r="G39" s="8">
        <v>89.214442449630951</v>
      </c>
      <c r="H39" s="8">
        <f t="shared" si="2"/>
        <v>84.769211374995294</v>
      </c>
      <c r="I39" s="17">
        <f t="shared" si="3"/>
        <v>74.947684549998115</v>
      </c>
      <c r="J39" s="5"/>
    </row>
    <row r="40" spans="1:15">
      <c r="A40" s="9">
        <v>38</v>
      </c>
      <c r="B40" s="7" t="s">
        <v>330</v>
      </c>
      <c r="C40" s="6" t="s">
        <v>331</v>
      </c>
      <c r="D40" s="13" t="s">
        <v>355</v>
      </c>
      <c r="E40" s="6">
        <v>346</v>
      </c>
      <c r="F40" s="6">
        <v>82.666666666666671</v>
      </c>
      <c r="G40" s="6">
        <v>86.5</v>
      </c>
      <c r="H40" s="6">
        <f t="shared" si="2"/>
        <v>83.433333333333337</v>
      </c>
      <c r="I40" s="16">
        <f t="shared" si="3"/>
        <v>74.893333333333345</v>
      </c>
      <c r="J40" s="5"/>
    </row>
    <row r="41" spans="1:15">
      <c r="A41" s="9">
        <v>39</v>
      </c>
      <c r="B41" s="7" t="s">
        <v>52</v>
      </c>
      <c r="C41" s="6" t="s">
        <v>12</v>
      </c>
      <c r="D41" s="13" t="s">
        <v>355</v>
      </c>
      <c r="E41" s="6">
        <v>333</v>
      </c>
      <c r="F41" s="8">
        <v>86.085922574157905</v>
      </c>
      <c r="G41" s="8">
        <v>91.529425837320602</v>
      </c>
      <c r="H41" s="8">
        <f t="shared" si="2"/>
        <v>87.174623226790459</v>
      </c>
      <c r="I41" s="17">
        <f t="shared" si="3"/>
        <v>74.829849290716169</v>
      </c>
      <c r="J41" s="5"/>
    </row>
    <row r="42" spans="1:15">
      <c r="A42" s="9">
        <v>40</v>
      </c>
      <c r="B42" s="7" t="s">
        <v>78</v>
      </c>
      <c r="C42" s="6" t="s">
        <v>38</v>
      </c>
      <c r="D42" s="13" t="s">
        <v>355</v>
      </c>
      <c r="E42" s="6">
        <v>317</v>
      </c>
      <c r="F42" s="6">
        <v>92.8543489190548</v>
      </c>
      <c r="G42" s="6">
        <v>88.3948564593301</v>
      </c>
      <c r="H42" s="6">
        <f t="shared" si="2"/>
        <v>91.962450427109857</v>
      </c>
      <c r="I42" s="16">
        <f t="shared" si="3"/>
        <v>74.824980170843943</v>
      </c>
      <c r="J42" s="5"/>
    </row>
    <row r="43" spans="1:15">
      <c r="A43" s="9">
        <v>41</v>
      </c>
      <c r="B43" s="7" t="s">
        <v>340</v>
      </c>
      <c r="C43" s="6" t="s">
        <v>341</v>
      </c>
      <c r="D43" s="13" t="s">
        <v>355</v>
      </c>
      <c r="E43" s="6">
        <v>339</v>
      </c>
      <c r="F43" s="6">
        <v>85.166666666666671</v>
      </c>
      <c r="G43" s="6">
        <v>85.666666666666671</v>
      </c>
      <c r="H43" s="6">
        <f t="shared" si="2"/>
        <v>85.26666666666668</v>
      </c>
      <c r="I43" s="16">
        <f t="shared" si="3"/>
        <v>74.786666666666676</v>
      </c>
      <c r="J43" s="5"/>
      <c r="K43" s="1"/>
      <c r="L43" s="1"/>
      <c r="M43" s="1"/>
      <c r="N43" s="1"/>
      <c r="O43" s="1"/>
    </row>
    <row r="44" spans="1:15">
      <c r="A44" s="9">
        <v>42</v>
      </c>
      <c r="B44" s="7" t="s">
        <v>51</v>
      </c>
      <c r="C44" s="6" t="s">
        <v>11</v>
      </c>
      <c r="D44" s="13" t="s">
        <v>355</v>
      </c>
      <c r="E44" s="6">
        <v>333</v>
      </c>
      <c r="F44" s="6">
        <v>85.662895927601795</v>
      </c>
      <c r="G44" s="6">
        <v>92.156339712918694</v>
      </c>
      <c r="H44" s="6">
        <f t="shared" si="2"/>
        <v>86.961584684665183</v>
      </c>
      <c r="I44" s="16">
        <f t="shared" si="3"/>
        <v>74.744633873866064</v>
      </c>
      <c r="J44" s="5"/>
      <c r="K44" s="4"/>
      <c r="L44" s="4"/>
      <c r="M44" s="4"/>
      <c r="N44" s="4"/>
      <c r="O44" s="4"/>
    </row>
    <row r="45" spans="1:15">
      <c r="A45" s="9">
        <v>43</v>
      </c>
      <c r="B45" s="7" t="s">
        <v>204</v>
      </c>
      <c r="C45" s="6" t="s">
        <v>205</v>
      </c>
      <c r="D45" s="13" t="s">
        <v>355</v>
      </c>
      <c r="E45" s="6">
        <v>344</v>
      </c>
      <c r="F45" s="6">
        <v>81.885490394337708</v>
      </c>
      <c r="G45" s="6">
        <v>87.297725912627158</v>
      </c>
      <c r="H45" s="6">
        <f t="shared" si="2"/>
        <v>82.967937497995607</v>
      </c>
      <c r="I45" s="16">
        <f t="shared" si="3"/>
        <v>74.467174999198235</v>
      </c>
      <c r="J45" s="5"/>
    </row>
    <row r="46" spans="1:15">
      <c r="A46" s="9">
        <v>44</v>
      </c>
      <c r="B46" s="7" t="s">
        <v>58</v>
      </c>
      <c r="C46" s="6" t="s">
        <v>18</v>
      </c>
      <c r="D46" s="13" t="s">
        <v>355</v>
      </c>
      <c r="E46" s="6">
        <v>328</v>
      </c>
      <c r="F46" s="8">
        <v>86.931975867269998</v>
      </c>
      <c r="G46" s="8">
        <v>90.902511961722496</v>
      </c>
      <c r="H46" s="8">
        <f t="shared" si="2"/>
        <v>87.726083086160514</v>
      </c>
      <c r="I46" s="17">
        <f t="shared" si="3"/>
        <v>74.450433234464199</v>
      </c>
      <c r="J46" s="5"/>
    </row>
    <row r="47" spans="1:15">
      <c r="A47" s="9">
        <v>45</v>
      </c>
      <c r="B47" s="7" t="s">
        <v>220</v>
      </c>
      <c r="C47" s="6" t="s">
        <v>221</v>
      </c>
      <c r="D47" s="13" t="s">
        <v>355</v>
      </c>
      <c r="E47" s="6">
        <v>334</v>
      </c>
      <c r="F47" s="6">
        <v>84.898592854735412</v>
      </c>
      <c r="G47" s="6">
        <v>89.737183323359247</v>
      </c>
      <c r="H47" s="6">
        <f t="shared" si="2"/>
        <v>85.866310948460182</v>
      </c>
      <c r="I47" s="16">
        <f t="shared" si="3"/>
        <v>74.426524379384063</v>
      </c>
      <c r="J47" s="5"/>
    </row>
    <row r="48" spans="1:15">
      <c r="A48" s="9">
        <v>46</v>
      </c>
      <c r="B48" s="7" t="s">
        <v>168</v>
      </c>
      <c r="C48" s="6" t="s">
        <v>169</v>
      </c>
      <c r="D48" s="13" t="s">
        <v>355</v>
      </c>
      <c r="E48" s="6">
        <v>336</v>
      </c>
      <c r="F48" s="6">
        <v>84.593181544392237</v>
      </c>
      <c r="G48" s="6">
        <v>87.152868511699722</v>
      </c>
      <c r="H48" s="6">
        <f t="shared" si="2"/>
        <v>85.105118937853732</v>
      </c>
      <c r="I48" s="16">
        <f t="shared" si="3"/>
        <v>74.362047575141503</v>
      </c>
      <c r="J48" s="5"/>
    </row>
    <row r="49" spans="1:10">
      <c r="A49" s="9">
        <v>47</v>
      </c>
      <c r="B49" s="7" t="s">
        <v>328</v>
      </c>
      <c r="C49" s="6" t="s">
        <v>329</v>
      </c>
      <c r="D49" s="13" t="s">
        <v>355</v>
      </c>
      <c r="E49" s="6">
        <v>348</v>
      </c>
      <c r="F49" s="6">
        <v>80</v>
      </c>
      <c r="G49" s="6">
        <v>86.166666666666671</v>
      </c>
      <c r="H49" s="6">
        <f t="shared" si="2"/>
        <v>81.233333333333334</v>
      </c>
      <c r="I49" s="16">
        <f t="shared" si="3"/>
        <v>74.25333333333333</v>
      </c>
      <c r="J49" s="5"/>
    </row>
    <row r="50" spans="1:10">
      <c r="A50" s="9">
        <v>48</v>
      </c>
      <c r="B50" s="7" t="s">
        <v>348</v>
      </c>
      <c r="C50" s="6" t="s">
        <v>349</v>
      </c>
      <c r="D50" s="13" t="s">
        <v>355</v>
      </c>
      <c r="E50" s="6">
        <v>336</v>
      </c>
      <c r="F50" s="6">
        <v>83.333333333333329</v>
      </c>
      <c r="G50" s="6">
        <v>90.333333333333329</v>
      </c>
      <c r="H50" s="6">
        <f t="shared" si="2"/>
        <v>84.733333333333334</v>
      </c>
      <c r="I50" s="16">
        <f t="shared" si="3"/>
        <v>74.213333333333338</v>
      </c>
      <c r="J50" s="5"/>
    </row>
    <row r="51" spans="1:10">
      <c r="A51" s="9">
        <v>49</v>
      </c>
      <c r="B51" s="7" t="s">
        <v>222</v>
      </c>
      <c r="C51" s="6" t="s">
        <v>223</v>
      </c>
      <c r="D51" s="13" t="s">
        <v>355</v>
      </c>
      <c r="E51" s="6">
        <v>331</v>
      </c>
      <c r="F51" s="6">
        <v>85.962040781934604</v>
      </c>
      <c r="G51" s="6">
        <v>87.297725912627158</v>
      </c>
      <c r="H51" s="6">
        <f t="shared" si="2"/>
        <v>86.229177808073118</v>
      </c>
      <c r="I51" s="16">
        <f t="shared" si="3"/>
        <v>74.211671123229252</v>
      </c>
      <c r="J51" s="5"/>
    </row>
    <row r="52" spans="1:10">
      <c r="A52" s="9">
        <v>50</v>
      </c>
      <c r="B52" s="7" t="s">
        <v>236</v>
      </c>
      <c r="C52" s="6" t="s">
        <v>237</v>
      </c>
      <c r="D52" s="13" t="s">
        <v>355</v>
      </c>
      <c r="E52" s="6">
        <v>321</v>
      </c>
      <c r="F52" s="6">
        <v>91.102039096730707</v>
      </c>
      <c r="G52" s="6">
        <v>81.721823259525237</v>
      </c>
      <c r="H52" s="6">
        <f t="shared" si="2"/>
        <v>89.225995929289624</v>
      </c>
      <c r="I52" s="16">
        <f t="shared" si="3"/>
        <v>74.210398371715854</v>
      </c>
      <c r="J52" s="5"/>
    </row>
    <row r="53" spans="1:10">
      <c r="A53" s="9">
        <v>51</v>
      </c>
      <c r="B53" s="7" t="s">
        <v>54</v>
      </c>
      <c r="C53" s="6" t="s">
        <v>14</v>
      </c>
      <c r="D53" s="13" t="s">
        <v>355</v>
      </c>
      <c r="E53" s="8">
        <v>330</v>
      </c>
      <c r="F53" s="6">
        <v>86.720462543991999</v>
      </c>
      <c r="G53" s="6">
        <v>85.260287081339698</v>
      </c>
      <c r="H53" s="6">
        <f t="shared" si="2"/>
        <v>86.428427451461545</v>
      </c>
      <c r="I53" s="16">
        <f t="shared" si="3"/>
        <v>74.171370980584612</v>
      </c>
      <c r="J53" s="5"/>
    </row>
    <row r="54" spans="1:10" s="21" customFormat="1">
      <c r="A54" s="9">
        <v>52</v>
      </c>
      <c r="B54" s="7" t="s">
        <v>266</v>
      </c>
      <c r="C54" s="10" t="s">
        <v>267</v>
      </c>
      <c r="D54" s="13" t="s">
        <v>355</v>
      </c>
      <c r="E54" s="10">
        <v>305</v>
      </c>
      <c r="F54" s="10">
        <v>94.008796764408487</v>
      </c>
      <c r="G54" s="10">
        <v>92.838779174147206</v>
      </c>
      <c r="H54" s="10">
        <f t="shared" si="2"/>
        <v>93.774793246356239</v>
      </c>
      <c r="I54" s="19">
        <f t="shared" si="3"/>
        <v>74.109917298542499</v>
      </c>
      <c r="J54" s="20"/>
    </row>
    <row r="55" spans="1:10" s="21" customFormat="1">
      <c r="A55" s="9">
        <v>53</v>
      </c>
      <c r="B55" s="7" t="s">
        <v>182</v>
      </c>
      <c r="C55" s="10" t="s">
        <v>183</v>
      </c>
      <c r="D55" s="13" t="s">
        <v>355</v>
      </c>
      <c r="E55" s="10">
        <v>330</v>
      </c>
      <c r="F55" s="10">
        <v>85.40657752078063</v>
      </c>
      <c r="G55" s="10">
        <v>89.227936809597324</v>
      </c>
      <c r="H55" s="10">
        <f t="shared" si="2"/>
        <v>86.170849378543977</v>
      </c>
      <c r="I55" s="19">
        <f t="shared" si="3"/>
        <v>74.068339751417597</v>
      </c>
      <c r="J55" s="20"/>
    </row>
    <row r="56" spans="1:10" s="21" customFormat="1">
      <c r="A56" s="9">
        <v>54</v>
      </c>
      <c r="B56" s="7" t="s">
        <v>346</v>
      </c>
      <c r="C56" s="10" t="s">
        <v>347</v>
      </c>
      <c r="D56" s="13" t="s">
        <v>355</v>
      </c>
      <c r="E56" s="10">
        <v>337</v>
      </c>
      <c r="F56" s="10">
        <v>82.833333333333329</v>
      </c>
      <c r="G56" s="10">
        <v>88.333333333333329</v>
      </c>
      <c r="H56" s="10">
        <f t="shared" si="2"/>
        <v>83.933333333333337</v>
      </c>
      <c r="I56" s="19">
        <f t="shared" si="3"/>
        <v>74.01333333333335</v>
      </c>
      <c r="J56" s="20"/>
    </row>
    <row r="57" spans="1:10" s="21" customFormat="1">
      <c r="A57" s="9">
        <v>55</v>
      </c>
      <c r="B57" s="7" t="s">
        <v>79</v>
      </c>
      <c r="C57" s="10" t="s">
        <v>39</v>
      </c>
      <c r="D57" s="13" t="s">
        <v>355</v>
      </c>
      <c r="E57" s="10">
        <v>316</v>
      </c>
      <c r="F57" s="10">
        <v>90.950729009552504</v>
      </c>
      <c r="G57" s="10">
        <v>87.35</v>
      </c>
      <c r="H57" s="10">
        <f t="shared" si="2"/>
        <v>90.230583207641999</v>
      </c>
      <c r="I57" s="19">
        <f t="shared" si="3"/>
        <v>74.012233283056801</v>
      </c>
      <c r="J57" s="20"/>
    </row>
    <row r="58" spans="1:10" s="21" customFormat="1">
      <c r="A58" s="9">
        <v>56</v>
      </c>
      <c r="B58" s="7" t="s">
        <v>124</v>
      </c>
      <c r="C58" s="10" t="s">
        <v>125</v>
      </c>
      <c r="D58" s="13" t="s">
        <v>355</v>
      </c>
      <c r="E58" s="10">
        <v>304</v>
      </c>
      <c r="F58" s="10">
        <v>94.150584266955775</v>
      </c>
      <c r="G58" s="10">
        <v>92.340539256443748</v>
      </c>
      <c r="H58" s="10">
        <f t="shared" si="2"/>
        <v>93.788575264853378</v>
      </c>
      <c r="I58" s="19">
        <f t="shared" si="3"/>
        <v>73.995430105941352</v>
      </c>
      <c r="J58" s="20"/>
    </row>
    <row r="59" spans="1:10">
      <c r="A59" s="9">
        <v>57</v>
      </c>
      <c r="B59" s="7" t="s">
        <v>322</v>
      </c>
      <c r="C59" s="6" t="s">
        <v>323</v>
      </c>
      <c r="D59" s="13" t="s">
        <v>355</v>
      </c>
      <c r="E59" s="6">
        <v>350</v>
      </c>
      <c r="F59" s="6">
        <v>77.833333333333329</v>
      </c>
      <c r="G59" s="6">
        <v>88</v>
      </c>
      <c r="H59" s="6">
        <f t="shared" si="2"/>
        <v>79.866666666666674</v>
      </c>
      <c r="I59" s="16">
        <f t="shared" si="3"/>
        <v>73.946666666666673</v>
      </c>
      <c r="J59" s="5"/>
    </row>
    <row r="60" spans="1:10">
      <c r="A60" s="9">
        <v>58</v>
      </c>
      <c r="B60" s="7" t="s">
        <v>234</v>
      </c>
      <c r="C60" s="6" t="s">
        <v>235</v>
      </c>
      <c r="D60" s="13" t="s">
        <v>355</v>
      </c>
      <c r="E60" s="6">
        <v>322</v>
      </c>
      <c r="F60" s="6">
        <v>88.266177957532861</v>
      </c>
      <c r="G60" s="6">
        <v>88.168960702174331</v>
      </c>
      <c r="H60" s="6">
        <f t="shared" si="2"/>
        <v>88.246734506461152</v>
      </c>
      <c r="I60" s="16">
        <f t="shared" si="3"/>
        <v>73.938693802584453</v>
      </c>
      <c r="J60" s="5"/>
    </row>
    <row r="61" spans="1:10">
      <c r="A61" s="9">
        <v>59</v>
      </c>
      <c r="B61" s="7" t="s">
        <v>59</v>
      </c>
      <c r="C61" s="6" t="s">
        <v>19</v>
      </c>
      <c r="D61" s="13" t="s">
        <v>355</v>
      </c>
      <c r="E61" s="6">
        <v>328</v>
      </c>
      <c r="F61" s="6">
        <v>86.085922574157905</v>
      </c>
      <c r="G61" s="6">
        <v>87.767942583732093</v>
      </c>
      <c r="H61" s="6">
        <f t="shared" si="2"/>
        <v>86.422326576072749</v>
      </c>
      <c r="I61" s="16">
        <f t="shared" si="3"/>
        <v>73.928930630429093</v>
      </c>
      <c r="J61" s="5"/>
    </row>
    <row r="62" spans="1:10">
      <c r="A62" s="9">
        <v>60</v>
      </c>
      <c r="B62" s="7" t="s">
        <v>100</v>
      </c>
      <c r="C62" s="6" t="s">
        <v>101</v>
      </c>
      <c r="D62" s="13" t="s">
        <v>355</v>
      </c>
      <c r="E62" s="6">
        <v>309</v>
      </c>
      <c r="F62" s="6">
        <v>91.303698349596431</v>
      </c>
      <c r="G62" s="6">
        <v>95.038128043710643</v>
      </c>
      <c r="H62" s="6">
        <f t="shared" si="2"/>
        <v>92.050584288419273</v>
      </c>
      <c r="I62" s="16">
        <f t="shared" si="3"/>
        <v>73.900233715367705</v>
      </c>
      <c r="J62" s="5"/>
    </row>
    <row r="63" spans="1:10">
      <c r="A63" s="9">
        <v>61</v>
      </c>
      <c r="B63" s="7" t="s">
        <v>67</v>
      </c>
      <c r="C63" s="6" t="s">
        <v>27</v>
      </c>
      <c r="D63" s="13" t="s">
        <v>355</v>
      </c>
      <c r="E63" s="6">
        <v>323</v>
      </c>
      <c r="F63" s="6">
        <v>86.508949220713902</v>
      </c>
      <c r="G63" s="6">
        <v>92.574282296650694</v>
      </c>
      <c r="H63" s="6">
        <f t="shared" si="2"/>
        <v>87.72201583590126</v>
      </c>
      <c r="I63" s="16">
        <f t="shared" si="3"/>
        <v>73.848806334360503</v>
      </c>
      <c r="J63" s="5"/>
    </row>
    <row r="64" spans="1:10">
      <c r="A64" s="9">
        <v>62</v>
      </c>
      <c r="B64" s="7" t="s">
        <v>62</v>
      </c>
      <c r="C64" s="6" t="s">
        <v>22</v>
      </c>
      <c r="D64" s="13" t="s">
        <v>355</v>
      </c>
      <c r="E64" s="6">
        <v>327</v>
      </c>
      <c r="F64" s="6">
        <v>86.085922574157905</v>
      </c>
      <c r="G64" s="6">
        <v>87.767942583732093</v>
      </c>
      <c r="H64" s="6">
        <f t="shared" si="2"/>
        <v>86.422326576072749</v>
      </c>
      <c r="I64" s="16">
        <f t="shared" si="3"/>
        <v>73.808930630429103</v>
      </c>
      <c r="J64" s="5"/>
    </row>
    <row r="65" spans="1:15">
      <c r="A65" s="9">
        <v>63</v>
      </c>
      <c r="B65" s="7" t="s">
        <v>198</v>
      </c>
      <c r="C65" s="6" t="s">
        <v>199</v>
      </c>
      <c r="D65" s="13" t="s">
        <v>355</v>
      </c>
      <c r="E65" s="6">
        <v>349</v>
      </c>
      <c r="F65" s="6">
        <v>79.049629255139862</v>
      </c>
      <c r="G65" s="6">
        <v>82.593058049072397</v>
      </c>
      <c r="H65" s="6">
        <f t="shared" si="2"/>
        <v>79.758315013926378</v>
      </c>
      <c r="I65" s="16">
        <f t="shared" si="3"/>
        <v>73.783326005570544</v>
      </c>
      <c r="J65" s="5"/>
    </row>
    <row r="66" spans="1:15">
      <c r="A66" s="9">
        <v>64</v>
      </c>
      <c r="B66" s="7" t="s">
        <v>230</v>
      </c>
      <c r="C66" s="6" t="s">
        <v>231</v>
      </c>
      <c r="D66" s="13" t="s">
        <v>355</v>
      </c>
      <c r="E66" s="6">
        <v>324</v>
      </c>
      <c r="F66" s="8">
        <v>87.557212672733385</v>
      </c>
      <c r="G66" s="8">
        <v>85.903750249351688</v>
      </c>
      <c r="H66" s="8">
        <f t="shared" si="2"/>
        <v>87.226520188057052</v>
      </c>
      <c r="I66" s="17">
        <f t="shared" si="3"/>
        <v>73.77060807522281</v>
      </c>
      <c r="J66" s="5"/>
    </row>
    <row r="67" spans="1:15">
      <c r="A67" s="9">
        <v>65</v>
      </c>
      <c r="B67" s="7" t="s">
        <v>76</v>
      </c>
      <c r="C67" s="6" t="s">
        <v>36</v>
      </c>
      <c r="D67" s="13" t="s">
        <v>355</v>
      </c>
      <c r="E67" s="8">
        <v>317</v>
      </c>
      <c r="F67" s="8">
        <v>89.047109100050307</v>
      </c>
      <c r="G67" s="8">
        <v>89.857655502392305</v>
      </c>
      <c r="H67" s="8">
        <f t="shared" ref="H67:H98" si="4">F67*0.8+G67*0.2</f>
        <v>89.209218380518706</v>
      </c>
      <c r="I67" s="17">
        <f t="shared" ref="I67:I98" si="5">E67/5*0.6+H67*0.4</f>
        <v>73.723687352207492</v>
      </c>
      <c r="J67" s="5"/>
    </row>
    <row r="68" spans="1:15">
      <c r="A68" s="9">
        <v>66</v>
      </c>
      <c r="B68" s="7" t="s">
        <v>228</v>
      </c>
      <c r="C68" s="6" t="s">
        <v>229</v>
      </c>
      <c r="D68" s="13" t="s">
        <v>355</v>
      </c>
      <c r="E68" s="6">
        <v>325</v>
      </c>
      <c r="F68" s="6">
        <v>86.139282103134477</v>
      </c>
      <c r="G68" s="6">
        <v>88.865948533812087</v>
      </c>
      <c r="H68" s="6">
        <f t="shared" si="4"/>
        <v>86.684615389270007</v>
      </c>
      <c r="I68" s="16">
        <f t="shared" si="5"/>
        <v>73.673846155708006</v>
      </c>
      <c r="J68" s="5"/>
    </row>
    <row r="69" spans="1:15">
      <c r="A69" s="9">
        <v>67</v>
      </c>
      <c r="B69" s="7" t="s">
        <v>82</v>
      </c>
      <c r="C69" s="6" t="s">
        <v>42</v>
      </c>
      <c r="D69" s="13" t="s">
        <v>355</v>
      </c>
      <c r="E69" s="6">
        <v>314</v>
      </c>
      <c r="F69" s="8">
        <v>89.258622423328305</v>
      </c>
      <c r="G69" s="8">
        <v>92.156339712918694</v>
      </c>
      <c r="H69" s="8">
        <f t="shared" si="4"/>
        <v>89.838165881246397</v>
      </c>
      <c r="I69" s="17">
        <f t="shared" si="5"/>
        <v>73.615266352498566</v>
      </c>
      <c r="J69" s="5"/>
    </row>
    <row r="70" spans="1:15">
      <c r="A70" s="9">
        <v>68</v>
      </c>
      <c r="B70" s="7" t="s">
        <v>226</v>
      </c>
      <c r="C70" s="6" t="s">
        <v>227</v>
      </c>
      <c r="D70" s="13" t="s">
        <v>355</v>
      </c>
      <c r="E70" s="6">
        <v>328</v>
      </c>
      <c r="F70" s="6">
        <v>85.430316818335001</v>
      </c>
      <c r="G70" s="6">
        <v>85.0325154598045</v>
      </c>
      <c r="H70" s="6">
        <f t="shared" si="4"/>
        <v>85.350756546628901</v>
      </c>
      <c r="I70" s="16">
        <f t="shared" si="5"/>
        <v>73.500302618651546</v>
      </c>
      <c r="J70" s="5"/>
    </row>
    <row r="71" spans="1:15">
      <c r="A71" s="9">
        <v>69</v>
      </c>
      <c r="B71" s="7" t="s">
        <v>132</v>
      </c>
      <c r="C71" s="6" t="s">
        <v>133</v>
      </c>
      <c r="D71" s="13" t="s">
        <v>355</v>
      </c>
      <c r="E71" s="6">
        <v>303</v>
      </c>
      <c r="F71" s="6">
        <v>93.133839296470299</v>
      </c>
      <c r="G71" s="6">
        <v>91.510511937284704</v>
      </c>
      <c r="H71" s="6">
        <f t="shared" si="4"/>
        <v>92.809173824633177</v>
      </c>
      <c r="I71" s="16">
        <f t="shared" si="5"/>
        <v>73.483669529853273</v>
      </c>
      <c r="J71" s="5"/>
    </row>
    <row r="72" spans="1:15">
      <c r="A72" s="9">
        <v>70</v>
      </c>
      <c r="B72" s="7" t="s">
        <v>89</v>
      </c>
      <c r="C72" s="6" t="s">
        <v>49</v>
      </c>
      <c r="D72" s="13" t="s">
        <v>355</v>
      </c>
      <c r="E72" s="6">
        <v>311</v>
      </c>
      <c r="F72" s="6">
        <v>90.104675716440397</v>
      </c>
      <c r="G72" s="6">
        <v>91.111483253588503</v>
      </c>
      <c r="H72" s="6">
        <f t="shared" si="4"/>
        <v>90.306037223870021</v>
      </c>
      <c r="I72" s="16">
        <f t="shared" si="5"/>
        <v>73.442414889548019</v>
      </c>
      <c r="J72" s="5"/>
      <c r="K72" s="1"/>
      <c r="L72" s="1"/>
      <c r="M72" s="1"/>
      <c r="N72" s="1"/>
      <c r="O72" s="1"/>
    </row>
    <row r="73" spans="1:15">
      <c r="A73" s="9">
        <v>71</v>
      </c>
      <c r="B73" s="7" t="s">
        <v>50</v>
      </c>
      <c r="C73" s="6" t="s">
        <v>10</v>
      </c>
      <c r="D73" s="13" t="s">
        <v>355</v>
      </c>
      <c r="E73" s="6">
        <v>334</v>
      </c>
      <c r="F73" s="6">
        <v>82.0671694318753</v>
      </c>
      <c r="G73" s="6">
        <v>88.603827751196206</v>
      </c>
      <c r="H73" s="6">
        <f t="shared" si="4"/>
        <v>83.374501095739475</v>
      </c>
      <c r="I73" s="16">
        <f t="shared" si="5"/>
        <v>73.429800438295786</v>
      </c>
      <c r="J73" s="5"/>
      <c r="K73" s="4"/>
      <c r="L73" s="4"/>
      <c r="M73" s="4"/>
      <c r="N73" s="4"/>
      <c r="O73" s="4"/>
    </row>
    <row r="74" spans="1:15">
      <c r="A74" s="9">
        <v>72</v>
      </c>
      <c r="B74" s="7" t="s">
        <v>296</v>
      </c>
      <c r="C74" s="6" t="s">
        <v>297</v>
      </c>
      <c r="D74" s="13" t="s">
        <v>355</v>
      </c>
      <c r="E74" s="6">
        <v>295</v>
      </c>
      <c r="F74" s="6">
        <v>94.824106841927872</v>
      </c>
      <c r="G74" s="6">
        <v>94.616098144823454</v>
      </c>
      <c r="H74" s="6">
        <f t="shared" si="4"/>
        <v>94.782505102506988</v>
      </c>
      <c r="I74" s="16">
        <f t="shared" si="5"/>
        <v>73.31300204100279</v>
      </c>
      <c r="J74" s="5"/>
    </row>
    <row r="75" spans="1:15">
      <c r="A75" s="9">
        <v>73</v>
      </c>
      <c r="B75" s="7" t="s">
        <v>61</v>
      </c>
      <c r="C75" s="6" t="s">
        <v>21</v>
      </c>
      <c r="D75" s="13" t="s">
        <v>355</v>
      </c>
      <c r="E75" s="6">
        <v>328</v>
      </c>
      <c r="F75" s="6">
        <v>82.913222724987406</v>
      </c>
      <c r="G75" s="6">
        <v>91.111483253588503</v>
      </c>
      <c r="H75" s="6">
        <f t="shared" si="4"/>
        <v>84.552874830707623</v>
      </c>
      <c r="I75" s="16">
        <f t="shared" si="5"/>
        <v>73.181149932283034</v>
      </c>
      <c r="J75" s="5"/>
    </row>
    <row r="76" spans="1:15">
      <c r="A76" s="9">
        <v>74</v>
      </c>
      <c r="B76" s="7" t="s">
        <v>200</v>
      </c>
      <c r="C76" s="6" t="s">
        <v>201</v>
      </c>
      <c r="D76" s="13" t="s">
        <v>355</v>
      </c>
      <c r="E76" s="6">
        <v>349</v>
      </c>
      <c r="F76" s="6">
        <v>77.808940006740812</v>
      </c>
      <c r="G76" s="6">
        <v>79.80510672252143</v>
      </c>
      <c r="H76" s="6">
        <f t="shared" si="4"/>
        <v>78.208173349896938</v>
      </c>
      <c r="I76" s="16">
        <f t="shared" si="5"/>
        <v>73.163269339958774</v>
      </c>
      <c r="J76" s="5"/>
    </row>
    <row r="77" spans="1:15">
      <c r="A77" s="9">
        <v>75</v>
      </c>
      <c r="B77" s="7" t="s">
        <v>106</v>
      </c>
      <c r="C77" s="6" t="s">
        <v>107</v>
      </c>
      <c r="D77" s="13" t="s">
        <v>355</v>
      </c>
      <c r="E77" s="6">
        <v>308</v>
      </c>
      <c r="F77" s="6">
        <v>90.28695337911094</v>
      </c>
      <c r="G77" s="6">
        <v>91.095498277705175</v>
      </c>
      <c r="H77" s="6">
        <f t="shared" si="4"/>
        <v>90.448662358829779</v>
      </c>
      <c r="I77" s="16">
        <f t="shared" si="5"/>
        <v>73.13946494353192</v>
      </c>
      <c r="J77" s="5"/>
    </row>
    <row r="78" spans="1:15">
      <c r="A78" s="9">
        <v>76</v>
      </c>
      <c r="B78" s="7" t="s">
        <v>68</v>
      </c>
      <c r="C78" s="6" t="s">
        <v>28</v>
      </c>
      <c r="D78" s="13" t="s">
        <v>355</v>
      </c>
      <c r="E78" s="6">
        <v>323</v>
      </c>
      <c r="F78" s="6">
        <v>85.662895927601795</v>
      </c>
      <c r="G78" s="6">
        <v>86.723086124401902</v>
      </c>
      <c r="H78" s="6">
        <f t="shared" si="4"/>
        <v>85.874933966961819</v>
      </c>
      <c r="I78" s="16">
        <f t="shared" si="5"/>
        <v>73.109973586784719</v>
      </c>
      <c r="J78" s="5"/>
    </row>
    <row r="79" spans="1:15">
      <c r="A79" s="9">
        <v>77</v>
      </c>
      <c r="B79" s="7" t="s">
        <v>244</v>
      </c>
      <c r="C79" s="6" t="s">
        <v>245</v>
      </c>
      <c r="D79" s="13" t="s">
        <v>355</v>
      </c>
      <c r="E79" s="6">
        <v>317</v>
      </c>
      <c r="F79" s="6">
        <v>86.848247387933938</v>
      </c>
      <c r="G79" s="6">
        <v>90.085677239178139</v>
      </c>
      <c r="H79" s="6">
        <f t="shared" si="4"/>
        <v>87.495733358182775</v>
      </c>
      <c r="I79" s="16">
        <f t="shared" si="5"/>
        <v>73.038293343273111</v>
      </c>
      <c r="J79" s="5"/>
    </row>
    <row r="80" spans="1:15">
      <c r="A80" s="9">
        <v>78</v>
      </c>
      <c r="B80" s="7" t="s">
        <v>242</v>
      </c>
      <c r="C80" s="6" t="s">
        <v>243</v>
      </c>
      <c r="D80" s="13" t="s">
        <v>355</v>
      </c>
      <c r="E80" s="6">
        <v>318</v>
      </c>
      <c r="F80" s="8">
        <v>86.671006066734066</v>
      </c>
      <c r="G80" s="8">
        <v>88.865948533812087</v>
      </c>
      <c r="H80" s="8">
        <f t="shared" si="4"/>
        <v>87.109994560149673</v>
      </c>
      <c r="I80" s="17">
        <f t="shared" si="5"/>
        <v>73.003997824059866</v>
      </c>
      <c r="J80" s="5"/>
    </row>
    <row r="81" spans="1:10">
      <c r="A81" s="9">
        <v>79</v>
      </c>
      <c r="B81" s="7" t="s">
        <v>196</v>
      </c>
      <c r="C81" s="6" t="s">
        <v>197</v>
      </c>
      <c r="D81" s="13" t="s">
        <v>355</v>
      </c>
      <c r="E81" s="6">
        <v>328</v>
      </c>
      <c r="F81" s="6">
        <v>82.356342609324173</v>
      </c>
      <c r="G81" s="6">
        <v>91.095498277705175</v>
      </c>
      <c r="H81" s="6">
        <f t="shared" si="4"/>
        <v>84.104173743000388</v>
      </c>
      <c r="I81" s="16">
        <f t="shared" si="5"/>
        <v>73.00166949720014</v>
      </c>
      <c r="J81" s="5"/>
    </row>
    <row r="82" spans="1:10">
      <c r="A82" s="9">
        <v>80</v>
      </c>
      <c r="B82" s="7" t="s">
        <v>300</v>
      </c>
      <c r="C82" s="6" t="s">
        <v>301</v>
      </c>
      <c r="D82" s="13" t="s">
        <v>355</v>
      </c>
      <c r="E82" s="6">
        <v>312</v>
      </c>
      <c r="F82" s="6">
        <v>88.975143242332322</v>
      </c>
      <c r="G82" s="6">
        <v>87.646219828446021</v>
      </c>
      <c r="H82" s="6">
        <f t="shared" si="4"/>
        <v>88.709358559555071</v>
      </c>
      <c r="I82" s="16">
        <f t="shared" si="5"/>
        <v>72.923743423822032</v>
      </c>
      <c r="J82" s="5"/>
    </row>
    <row r="83" spans="1:10">
      <c r="A83" s="9">
        <v>81</v>
      </c>
      <c r="B83" s="7" t="s">
        <v>232</v>
      </c>
      <c r="C83" s="6" t="s">
        <v>233</v>
      </c>
      <c r="D83" s="13" t="s">
        <v>355</v>
      </c>
      <c r="E83" s="6">
        <v>323</v>
      </c>
      <c r="F83" s="6">
        <v>83.83514492753622</v>
      </c>
      <c r="G83" s="6">
        <v>91.131158986634745</v>
      </c>
      <c r="H83" s="6">
        <f t="shared" si="4"/>
        <v>85.294347739355928</v>
      </c>
      <c r="I83" s="16">
        <f t="shared" si="5"/>
        <v>72.877739095742371</v>
      </c>
      <c r="J83" s="5"/>
    </row>
    <row r="84" spans="1:10">
      <c r="A84" s="9">
        <v>82</v>
      </c>
      <c r="B84" s="7" t="s">
        <v>210</v>
      </c>
      <c r="C84" s="6" t="s">
        <v>211</v>
      </c>
      <c r="D84" s="13" t="s">
        <v>355</v>
      </c>
      <c r="E84" s="6">
        <v>336</v>
      </c>
      <c r="F84" s="6">
        <v>79.758594539939324</v>
      </c>
      <c r="G84" s="6">
        <v>86.949231996808294</v>
      </c>
      <c r="H84" s="6">
        <f t="shared" si="4"/>
        <v>81.196722031313129</v>
      </c>
      <c r="I84" s="16">
        <f t="shared" si="5"/>
        <v>72.798688812525256</v>
      </c>
      <c r="J84" s="5"/>
    </row>
    <row r="85" spans="1:10">
      <c r="A85" s="9">
        <v>83</v>
      </c>
      <c r="B85" s="7" t="s">
        <v>56</v>
      </c>
      <c r="C85" s="6" t="s">
        <v>16</v>
      </c>
      <c r="D85" s="13" t="s">
        <v>355</v>
      </c>
      <c r="E85" s="6">
        <v>328</v>
      </c>
      <c r="F85" s="6">
        <v>82.701709401709394</v>
      </c>
      <c r="G85" s="6">
        <v>87.141028708134002</v>
      </c>
      <c r="H85" s="6">
        <f t="shared" si="4"/>
        <v>83.589573262994321</v>
      </c>
      <c r="I85" s="16">
        <f t="shared" si="5"/>
        <v>72.795829305197714</v>
      </c>
      <c r="J85" s="5"/>
    </row>
    <row r="86" spans="1:10">
      <c r="A86" s="9">
        <v>84</v>
      </c>
      <c r="B86" s="7" t="s">
        <v>60</v>
      </c>
      <c r="C86" s="6" t="s">
        <v>20</v>
      </c>
      <c r="D86" s="13" t="s">
        <v>355</v>
      </c>
      <c r="E86" s="6">
        <v>328</v>
      </c>
      <c r="F86" s="6">
        <v>82.913222724987406</v>
      </c>
      <c r="G86" s="6">
        <v>86.096172248803796</v>
      </c>
      <c r="H86" s="6">
        <f t="shared" si="4"/>
        <v>83.54981262975069</v>
      </c>
      <c r="I86" s="16">
        <f t="shared" si="5"/>
        <v>72.779925051900278</v>
      </c>
      <c r="J86" s="5"/>
    </row>
    <row r="87" spans="1:10">
      <c r="A87" s="9">
        <v>85</v>
      </c>
      <c r="B87" s="7" t="s">
        <v>53</v>
      </c>
      <c r="C87" s="6" t="s">
        <v>13</v>
      </c>
      <c r="D87" s="13" t="s">
        <v>355</v>
      </c>
      <c r="E87" s="6">
        <v>331</v>
      </c>
      <c r="F87" s="6">
        <v>80.586576168929099</v>
      </c>
      <c r="G87" s="6">
        <v>90.484569377990397</v>
      </c>
      <c r="H87" s="6">
        <f t="shared" si="4"/>
        <v>82.566174810741359</v>
      </c>
      <c r="I87" s="16">
        <f t="shared" si="5"/>
        <v>72.746469924296548</v>
      </c>
      <c r="J87" s="5"/>
    </row>
    <row r="88" spans="1:10">
      <c r="A88" s="9">
        <v>86</v>
      </c>
      <c r="B88" s="7" t="s">
        <v>73</v>
      </c>
      <c r="C88" s="6" t="s">
        <v>33</v>
      </c>
      <c r="D88" s="13" t="s">
        <v>355</v>
      </c>
      <c r="E88" s="8">
        <v>322</v>
      </c>
      <c r="F88" s="6">
        <v>86.297435897435903</v>
      </c>
      <c r="G88" s="6">
        <v>81.080861244019104</v>
      </c>
      <c r="H88" s="6">
        <f t="shared" si="4"/>
        <v>85.254120966752538</v>
      </c>
      <c r="I88" s="16">
        <f t="shared" si="5"/>
        <v>72.741648386701016</v>
      </c>
      <c r="J88" s="5"/>
    </row>
    <row r="89" spans="1:10">
      <c r="A89" s="9">
        <v>87</v>
      </c>
      <c r="B89" s="7" t="s">
        <v>80</v>
      </c>
      <c r="C89" s="6" t="s">
        <v>40</v>
      </c>
      <c r="D89" s="13" t="s">
        <v>355</v>
      </c>
      <c r="E89" s="6">
        <v>315</v>
      </c>
      <c r="F89" s="6">
        <v>87.355002513825994</v>
      </c>
      <c r="G89" s="6">
        <v>86.096172248803796</v>
      </c>
      <c r="H89" s="6">
        <f t="shared" si="4"/>
        <v>87.103236460821563</v>
      </c>
      <c r="I89" s="16">
        <f t="shared" si="5"/>
        <v>72.64129458432862</v>
      </c>
      <c r="J89" s="5"/>
    </row>
    <row r="90" spans="1:10">
      <c r="A90" s="9">
        <v>88</v>
      </c>
      <c r="B90" s="7" t="s">
        <v>126</v>
      </c>
      <c r="C90" s="6" t="s">
        <v>127</v>
      </c>
      <c r="D90" s="13" t="s">
        <v>355</v>
      </c>
      <c r="E90" s="6">
        <v>304</v>
      </c>
      <c r="F90" s="6">
        <v>90.083604385013842</v>
      </c>
      <c r="G90" s="6">
        <v>90.265470958546132</v>
      </c>
      <c r="H90" s="6">
        <f t="shared" si="4"/>
        <v>90.119977699720295</v>
      </c>
      <c r="I90" s="16">
        <f t="shared" si="5"/>
        <v>72.527991079888125</v>
      </c>
      <c r="J90" s="5"/>
    </row>
    <row r="91" spans="1:10">
      <c r="A91" s="9">
        <v>89</v>
      </c>
      <c r="B91" s="7" t="s">
        <v>65</v>
      </c>
      <c r="C91" s="6" t="s">
        <v>25</v>
      </c>
      <c r="D91" s="13" t="s">
        <v>355</v>
      </c>
      <c r="E91" s="6">
        <v>325</v>
      </c>
      <c r="F91" s="6">
        <v>82.0671694318753</v>
      </c>
      <c r="G91" s="6">
        <v>90.693540669856404</v>
      </c>
      <c r="H91" s="6">
        <f t="shared" si="4"/>
        <v>83.792443679471518</v>
      </c>
      <c r="I91" s="16">
        <f t="shared" si="5"/>
        <v>72.516977471788607</v>
      </c>
      <c r="J91" s="5"/>
    </row>
    <row r="92" spans="1:10">
      <c r="A92" s="9">
        <v>90</v>
      </c>
      <c r="B92" s="7" t="s">
        <v>128</v>
      </c>
      <c r="C92" s="6" t="s">
        <v>129</v>
      </c>
      <c r="D92" s="13" t="s">
        <v>355</v>
      </c>
      <c r="E92" s="10">
        <v>314</v>
      </c>
      <c r="F92" s="6">
        <v>85.40657752078063</v>
      </c>
      <c r="G92" s="6">
        <v>92.963059745813027</v>
      </c>
      <c r="H92" s="6">
        <f t="shared" si="4"/>
        <v>86.917873965787109</v>
      </c>
      <c r="I92" s="16">
        <f t="shared" si="5"/>
        <v>72.44714958631485</v>
      </c>
      <c r="J92" s="14" t="s">
        <v>356</v>
      </c>
    </row>
    <row r="93" spans="1:10">
      <c r="A93" s="9">
        <v>91</v>
      </c>
      <c r="B93" s="7" t="s">
        <v>104</v>
      </c>
      <c r="C93" s="6" t="s">
        <v>105</v>
      </c>
      <c r="D93" s="13" t="s">
        <v>355</v>
      </c>
      <c r="E93" s="6">
        <v>308</v>
      </c>
      <c r="F93" s="6">
        <v>88.050114444042876</v>
      </c>
      <c r="G93" s="6">
        <v>90.680484618125661</v>
      </c>
      <c r="H93" s="6">
        <f t="shared" si="4"/>
        <v>88.576188478859436</v>
      </c>
      <c r="I93" s="16">
        <f t="shared" si="5"/>
        <v>72.390475391543774</v>
      </c>
      <c r="J93" s="5"/>
    </row>
    <row r="94" spans="1:10">
      <c r="A94" s="9">
        <v>92</v>
      </c>
      <c r="B94" s="7" t="s">
        <v>63</v>
      </c>
      <c r="C94" s="6" t="s">
        <v>23</v>
      </c>
      <c r="D94" s="13" t="s">
        <v>355</v>
      </c>
      <c r="E94" s="6">
        <v>327</v>
      </c>
      <c r="F94" s="6">
        <v>81.644142785319303</v>
      </c>
      <c r="G94" s="6">
        <v>87.767942583732093</v>
      </c>
      <c r="H94" s="6">
        <f t="shared" si="4"/>
        <v>82.868902745001861</v>
      </c>
      <c r="I94" s="16">
        <f t="shared" si="5"/>
        <v>72.387561098000745</v>
      </c>
      <c r="J94" s="5"/>
    </row>
    <row r="95" spans="1:10">
      <c r="A95" s="9">
        <v>93</v>
      </c>
      <c r="B95" s="7" t="s">
        <v>352</v>
      </c>
      <c r="C95" s="6" t="s">
        <v>353</v>
      </c>
      <c r="D95" s="13" t="s">
        <v>355</v>
      </c>
      <c r="E95" s="6">
        <v>334</v>
      </c>
      <c r="F95" s="6">
        <v>79.166666666666671</v>
      </c>
      <c r="G95" s="6">
        <v>85.5</v>
      </c>
      <c r="H95" s="6">
        <f t="shared" si="4"/>
        <v>80.433333333333337</v>
      </c>
      <c r="I95" s="16">
        <f t="shared" si="5"/>
        <v>72.25333333333333</v>
      </c>
      <c r="J95" s="5"/>
    </row>
    <row r="96" spans="1:10">
      <c r="A96" s="9">
        <v>94</v>
      </c>
      <c r="B96" s="7" t="s">
        <v>332</v>
      </c>
      <c r="C96" s="6" t="s">
        <v>333</v>
      </c>
      <c r="D96" s="13" t="s">
        <v>355</v>
      </c>
      <c r="E96" s="6">
        <v>346</v>
      </c>
      <c r="F96" s="6">
        <v>74.833333333333329</v>
      </c>
      <c r="G96" s="6">
        <v>84.5</v>
      </c>
      <c r="H96" s="6">
        <f t="shared" si="4"/>
        <v>76.766666666666666</v>
      </c>
      <c r="I96" s="16">
        <f t="shared" si="5"/>
        <v>72.226666666666674</v>
      </c>
      <c r="J96" s="5"/>
    </row>
    <row r="97" spans="1:10">
      <c r="A97" s="9">
        <v>95</v>
      </c>
      <c r="B97" s="7" t="s">
        <v>69</v>
      </c>
      <c r="C97" s="6" t="s">
        <v>29</v>
      </c>
      <c r="D97" s="13" t="s">
        <v>355</v>
      </c>
      <c r="E97" s="6">
        <v>323</v>
      </c>
      <c r="F97" s="6">
        <v>82.0671694318753</v>
      </c>
      <c r="G97" s="6">
        <v>88.3948564593301</v>
      </c>
      <c r="H97" s="6">
        <f t="shared" si="4"/>
        <v>83.33270683736626</v>
      </c>
      <c r="I97" s="16">
        <f t="shared" si="5"/>
        <v>72.093082734946506</v>
      </c>
      <c r="J97" s="5"/>
    </row>
    <row r="98" spans="1:10">
      <c r="A98" s="9">
        <v>96</v>
      </c>
      <c r="B98" s="7" t="s">
        <v>116</v>
      </c>
      <c r="C98" s="8" t="s">
        <v>117</v>
      </c>
      <c r="D98" s="13" t="s">
        <v>355</v>
      </c>
      <c r="E98" s="8">
        <v>306</v>
      </c>
      <c r="F98" s="6">
        <v>88.050114444042876</v>
      </c>
      <c r="G98" s="6">
        <v>89.850457298966603</v>
      </c>
      <c r="H98" s="6">
        <f t="shared" si="4"/>
        <v>88.410183015027627</v>
      </c>
      <c r="I98" s="16">
        <f t="shared" si="5"/>
        <v>72.084073206011055</v>
      </c>
      <c r="J98" s="5"/>
    </row>
    <row r="99" spans="1:10">
      <c r="A99" s="9">
        <v>97</v>
      </c>
      <c r="B99" s="7" t="s">
        <v>77</v>
      </c>
      <c r="C99" s="6" t="s">
        <v>37</v>
      </c>
      <c r="D99" s="13" t="s">
        <v>355</v>
      </c>
      <c r="E99" s="6">
        <v>317</v>
      </c>
      <c r="F99" s="6">
        <v>85.239869281045699</v>
      </c>
      <c r="G99" s="6">
        <v>84.424401913875599</v>
      </c>
      <c r="H99" s="6">
        <f t="shared" ref="H99:H130" si="6">F99*0.8+G99*0.2</f>
        <v>85.076775807611682</v>
      </c>
      <c r="I99" s="16">
        <f t="shared" ref="I99:I130" si="7">E99/5*0.6+H99*0.4</f>
        <v>72.070710323044665</v>
      </c>
      <c r="J99" s="5"/>
    </row>
    <row r="100" spans="1:10">
      <c r="A100" s="9">
        <v>98</v>
      </c>
      <c r="B100" s="7" t="s">
        <v>64</v>
      </c>
      <c r="C100" s="6" t="s">
        <v>24</v>
      </c>
      <c r="D100" s="13" t="s">
        <v>355</v>
      </c>
      <c r="E100" s="6">
        <v>326</v>
      </c>
      <c r="F100" s="8">
        <v>80.586576168929099</v>
      </c>
      <c r="G100" s="8">
        <v>89.230741626794298</v>
      </c>
      <c r="H100" s="8">
        <f t="shared" si="6"/>
        <v>82.31540926050215</v>
      </c>
      <c r="I100" s="17">
        <f t="shared" si="7"/>
        <v>72.046163704200865</v>
      </c>
      <c r="J100" s="5"/>
    </row>
    <row r="101" spans="1:10">
      <c r="A101" s="9">
        <v>99</v>
      </c>
      <c r="B101" s="7" t="s">
        <v>214</v>
      </c>
      <c r="C101" s="6" t="s">
        <v>215</v>
      </c>
      <c r="D101" s="13" t="s">
        <v>355</v>
      </c>
      <c r="E101" s="6">
        <v>336</v>
      </c>
      <c r="F101" s="6">
        <v>78.872387933940004</v>
      </c>
      <c r="G101" s="6">
        <v>80.153600638340308</v>
      </c>
      <c r="H101" s="6">
        <f t="shared" si="6"/>
        <v>79.128630474820071</v>
      </c>
      <c r="I101" s="16">
        <f t="shared" si="7"/>
        <v>71.97145218992803</v>
      </c>
      <c r="J101" s="5"/>
    </row>
    <row r="102" spans="1:10">
      <c r="A102" s="9">
        <v>100</v>
      </c>
      <c r="B102" s="7" t="s">
        <v>256</v>
      </c>
      <c r="C102" s="6" t="s">
        <v>257</v>
      </c>
      <c r="D102" s="13" t="s">
        <v>355</v>
      </c>
      <c r="E102" s="6">
        <v>311</v>
      </c>
      <c r="F102" s="6">
        <v>86.564661274014156</v>
      </c>
      <c r="G102" s="6">
        <v>86.774985038898848</v>
      </c>
      <c r="H102" s="6">
        <f t="shared" si="6"/>
        <v>86.606726026991097</v>
      </c>
      <c r="I102" s="16">
        <f t="shared" si="7"/>
        <v>71.962690410796441</v>
      </c>
      <c r="J102" s="5"/>
    </row>
    <row r="103" spans="1:10">
      <c r="A103" s="9">
        <v>101</v>
      </c>
      <c r="B103" s="7" t="s">
        <v>72</v>
      </c>
      <c r="C103" s="6" t="s">
        <v>32</v>
      </c>
      <c r="D103" s="13" t="s">
        <v>355</v>
      </c>
      <c r="E103" s="6">
        <v>322</v>
      </c>
      <c r="F103" s="6">
        <v>82.490196078431396</v>
      </c>
      <c r="G103" s="6">
        <v>84.633373205741606</v>
      </c>
      <c r="H103" s="6">
        <f t="shared" si="6"/>
        <v>82.918831503893443</v>
      </c>
      <c r="I103" s="16">
        <f t="shared" si="7"/>
        <v>71.807532601557369</v>
      </c>
      <c r="J103" s="5"/>
    </row>
    <row r="104" spans="1:10">
      <c r="A104" s="9">
        <v>102</v>
      </c>
      <c r="B104" s="7" t="s">
        <v>70</v>
      </c>
      <c r="C104" s="6" t="s">
        <v>30</v>
      </c>
      <c r="D104" s="13" t="s">
        <v>355</v>
      </c>
      <c r="E104" s="6">
        <v>322</v>
      </c>
      <c r="F104" s="8">
        <v>82.913222724987406</v>
      </c>
      <c r="G104" s="8">
        <v>82.543660287081295</v>
      </c>
      <c r="H104" s="8">
        <f t="shared" si="6"/>
        <v>82.839310237406181</v>
      </c>
      <c r="I104" s="17">
        <f t="shared" si="7"/>
        <v>71.77572409496247</v>
      </c>
      <c r="J104" s="5"/>
    </row>
    <row r="105" spans="1:10">
      <c r="A105" s="9">
        <v>103</v>
      </c>
      <c r="B105" s="7" t="s">
        <v>84</v>
      </c>
      <c r="C105" s="6" t="s">
        <v>44</v>
      </c>
      <c r="D105" s="13" t="s">
        <v>355</v>
      </c>
      <c r="E105" s="6">
        <v>313</v>
      </c>
      <c r="F105" s="6">
        <v>85.028355957767701</v>
      </c>
      <c r="G105" s="6">
        <v>87.35</v>
      </c>
      <c r="H105" s="6">
        <f t="shared" si="6"/>
        <v>85.492684766214168</v>
      </c>
      <c r="I105" s="16">
        <f t="shared" si="7"/>
        <v>71.757073906485672</v>
      </c>
      <c r="J105" s="5"/>
    </row>
    <row r="106" spans="1:10">
      <c r="A106" s="9">
        <v>104</v>
      </c>
      <c r="B106" s="7" t="s">
        <v>216</v>
      </c>
      <c r="C106" s="6" t="s">
        <v>217</v>
      </c>
      <c r="D106" s="13" t="s">
        <v>355</v>
      </c>
      <c r="E106" s="6">
        <v>336</v>
      </c>
      <c r="F106" s="6">
        <v>75.859285473542286</v>
      </c>
      <c r="G106" s="6">
        <v>89.388689407540383</v>
      </c>
      <c r="H106" s="6">
        <f t="shared" si="6"/>
        <v>78.565166260341911</v>
      </c>
      <c r="I106" s="16">
        <f t="shared" si="7"/>
        <v>71.746066504136763</v>
      </c>
      <c r="J106" s="5"/>
    </row>
    <row r="107" spans="1:10">
      <c r="A107" s="9">
        <v>105</v>
      </c>
      <c r="B107" s="7" t="s">
        <v>71</v>
      </c>
      <c r="C107" s="6" t="s">
        <v>31</v>
      </c>
      <c r="D107" s="13" t="s">
        <v>355</v>
      </c>
      <c r="E107" s="6">
        <v>322</v>
      </c>
      <c r="F107" s="6">
        <v>81.221116138763193</v>
      </c>
      <c r="G107" s="6">
        <v>87.9769138755981</v>
      </c>
      <c r="H107" s="6">
        <f t="shared" si="6"/>
        <v>82.572275686130169</v>
      </c>
      <c r="I107" s="16">
        <f t="shared" si="7"/>
        <v>71.66891027445206</v>
      </c>
      <c r="J107" s="5"/>
    </row>
    <row r="108" spans="1:10">
      <c r="A108" s="9">
        <v>106</v>
      </c>
      <c r="B108" s="7" t="s">
        <v>66</v>
      </c>
      <c r="C108" s="6" t="s">
        <v>26</v>
      </c>
      <c r="D108" s="13" t="s">
        <v>355</v>
      </c>
      <c r="E108" s="8">
        <v>324</v>
      </c>
      <c r="F108" s="6">
        <v>80.586576168929099</v>
      </c>
      <c r="G108" s="6">
        <v>86.514114832535896</v>
      </c>
      <c r="H108" s="6">
        <f t="shared" si="6"/>
        <v>81.772083901650461</v>
      </c>
      <c r="I108" s="16">
        <f t="shared" si="7"/>
        <v>71.588833560660191</v>
      </c>
      <c r="J108" s="5"/>
    </row>
    <row r="109" spans="1:10">
      <c r="A109" s="9">
        <v>107</v>
      </c>
      <c r="B109" s="7" t="s">
        <v>74</v>
      </c>
      <c r="C109" s="6" t="s">
        <v>34</v>
      </c>
      <c r="D109" s="13" t="s">
        <v>355</v>
      </c>
      <c r="E109" s="6">
        <v>322</v>
      </c>
      <c r="F109" s="6">
        <v>80.798089492207097</v>
      </c>
      <c r="G109" s="6">
        <v>86.305143540669803</v>
      </c>
      <c r="H109" s="6">
        <f t="shared" si="6"/>
        <v>81.89950030189965</v>
      </c>
      <c r="I109" s="16">
        <f t="shared" si="7"/>
        <v>71.399800120759863</v>
      </c>
      <c r="J109" s="5"/>
    </row>
    <row r="110" spans="1:10">
      <c r="A110" s="9">
        <v>108</v>
      </c>
      <c r="B110" s="7" t="s">
        <v>57</v>
      </c>
      <c r="C110" s="6" t="s">
        <v>17</v>
      </c>
      <c r="D110" s="13" t="s">
        <v>355</v>
      </c>
      <c r="E110" s="6">
        <v>328</v>
      </c>
      <c r="F110" s="6">
        <v>78.471442936148804</v>
      </c>
      <c r="G110" s="6">
        <v>84.842344497607698</v>
      </c>
      <c r="H110" s="6">
        <f t="shared" si="6"/>
        <v>79.74562324844058</v>
      </c>
      <c r="I110" s="16">
        <f t="shared" si="7"/>
        <v>71.258249299376217</v>
      </c>
      <c r="J110" s="5"/>
    </row>
    <row r="111" spans="1:10">
      <c r="A111" s="9">
        <v>109</v>
      </c>
      <c r="B111" s="7" t="s">
        <v>75</v>
      </c>
      <c r="C111" s="6" t="s">
        <v>35</v>
      </c>
      <c r="D111" s="13" t="s">
        <v>355</v>
      </c>
      <c r="E111" s="6">
        <v>319</v>
      </c>
      <c r="F111" s="6">
        <v>82.0671694318753</v>
      </c>
      <c r="G111" s="6">
        <v>83.5885167464115</v>
      </c>
      <c r="H111" s="6">
        <f t="shared" si="6"/>
        <v>82.371438894782543</v>
      </c>
      <c r="I111" s="16">
        <f t="shared" si="7"/>
        <v>71.228575557913018</v>
      </c>
      <c r="J111" s="5"/>
    </row>
    <row r="112" spans="1:10">
      <c r="A112" s="9">
        <v>110</v>
      </c>
      <c r="B112" s="7" t="s">
        <v>218</v>
      </c>
      <c r="C112" s="6" t="s">
        <v>219</v>
      </c>
      <c r="D112" s="13" t="s">
        <v>355</v>
      </c>
      <c r="E112" s="6">
        <v>335</v>
      </c>
      <c r="F112" s="8">
        <v>74.795837546343094</v>
      </c>
      <c r="G112" s="8">
        <v>87.994713744264914</v>
      </c>
      <c r="H112" s="8">
        <f t="shared" si="6"/>
        <v>77.435612785927461</v>
      </c>
      <c r="I112" s="17">
        <f t="shared" si="7"/>
        <v>71.17424511437099</v>
      </c>
      <c r="J112" s="5"/>
    </row>
    <row r="113" spans="1:10">
      <c r="A113" s="9">
        <v>111</v>
      </c>
      <c r="B113" s="7" t="s">
        <v>212</v>
      </c>
      <c r="C113" s="6" t="s">
        <v>213</v>
      </c>
      <c r="D113" s="13" t="s">
        <v>355</v>
      </c>
      <c r="E113" s="6">
        <v>315</v>
      </c>
      <c r="F113" s="6">
        <v>81.885490394337708</v>
      </c>
      <c r="G113" s="6">
        <v>89.388689407540383</v>
      </c>
      <c r="H113" s="6">
        <f t="shared" si="6"/>
        <v>83.386130196978257</v>
      </c>
      <c r="I113" s="16">
        <f t="shared" si="7"/>
        <v>71.154452078791309</v>
      </c>
      <c r="J113" s="5"/>
    </row>
    <row r="114" spans="1:10">
      <c r="A114" s="9">
        <v>112</v>
      </c>
      <c r="B114" s="7" t="s">
        <v>83</v>
      </c>
      <c r="C114" s="6" t="s">
        <v>43</v>
      </c>
      <c r="D114" s="13" t="s">
        <v>355</v>
      </c>
      <c r="E114" s="6">
        <v>314</v>
      </c>
      <c r="F114" s="6">
        <v>83.124736048265504</v>
      </c>
      <c r="G114" s="6">
        <v>85.469258373205705</v>
      </c>
      <c r="H114" s="6">
        <f t="shared" si="6"/>
        <v>83.593640513253547</v>
      </c>
      <c r="I114" s="16">
        <f t="shared" si="7"/>
        <v>71.117456205301423</v>
      </c>
      <c r="J114" s="5"/>
    </row>
    <row r="115" spans="1:10">
      <c r="A115" s="9">
        <v>113</v>
      </c>
      <c r="B115" s="7" t="s">
        <v>122</v>
      </c>
      <c r="C115" s="6" t="s">
        <v>123</v>
      </c>
      <c r="D115" s="13" t="s">
        <v>355</v>
      </c>
      <c r="E115" s="6">
        <v>304</v>
      </c>
      <c r="F115" s="8">
        <v>85.40657752078063</v>
      </c>
      <c r="G115" s="8">
        <v>89.850457298966603</v>
      </c>
      <c r="H115" s="8">
        <f t="shared" si="6"/>
        <v>86.29535347641783</v>
      </c>
      <c r="I115" s="17">
        <f t="shared" si="7"/>
        <v>70.998141390567127</v>
      </c>
      <c r="J115" s="5"/>
    </row>
    <row r="116" spans="1:10">
      <c r="A116" s="9">
        <v>114</v>
      </c>
      <c r="B116" s="7" t="s">
        <v>130</v>
      </c>
      <c r="C116" s="6" t="s">
        <v>131</v>
      </c>
      <c r="D116" s="13" t="s">
        <v>355</v>
      </c>
      <c r="E116" s="6">
        <v>303</v>
      </c>
      <c r="F116" s="6">
        <v>86.219973497169008</v>
      </c>
      <c r="G116" s="6">
        <v>87.360375341489473</v>
      </c>
      <c r="H116" s="6">
        <f t="shared" si="6"/>
        <v>86.448053866033106</v>
      </c>
      <c r="I116" s="16">
        <f t="shared" si="7"/>
        <v>70.939221546413251</v>
      </c>
      <c r="J116" s="5"/>
    </row>
    <row r="117" spans="1:10">
      <c r="A117" s="9">
        <v>115</v>
      </c>
      <c r="B117" s="7" t="s">
        <v>254</v>
      </c>
      <c r="C117" s="6" t="s">
        <v>255</v>
      </c>
      <c r="D117" s="13" t="s">
        <v>355</v>
      </c>
      <c r="E117" s="6">
        <v>311</v>
      </c>
      <c r="F117" s="8">
        <v>82.523559150657221</v>
      </c>
      <c r="G117" s="8">
        <v>89.911430281268693</v>
      </c>
      <c r="H117" s="8">
        <f t="shared" si="6"/>
        <v>84.001133376779521</v>
      </c>
      <c r="I117" s="17">
        <f t="shared" si="7"/>
        <v>70.92045335071181</v>
      </c>
      <c r="J117" s="5"/>
    </row>
    <row r="118" spans="1:10">
      <c r="A118" s="9">
        <v>116</v>
      </c>
      <c r="B118" s="7" t="s">
        <v>81</v>
      </c>
      <c r="C118" s="6" t="s">
        <v>41</v>
      </c>
      <c r="D118" s="13" t="s">
        <v>355</v>
      </c>
      <c r="E118" s="6">
        <v>314</v>
      </c>
      <c r="F118" s="6">
        <v>83.336249371543502</v>
      </c>
      <c r="G118" s="6">
        <v>82.125717703349295</v>
      </c>
      <c r="H118" s="6">
        <f t="shared" si="6"/>
        <v>83.094143037904672</v>
      </c>
      <c r="I118" s="16">
        <f t="shared" si="7"/>
        <v>70.917657215161867</v>
      </c>
      <c r="J118" s="5"/>
    </row>
    <row r="119" spans="1:10">
      <c r="A119" s="9">
        <v>117</v>
      </c>
      <c r="B119" s="7" t="s">
        <v>148</v>
      </c>
      <c r="C119" s="6" t="s">
        <v>149</v>
      </c>
      <c r="D119" s="13" t="s">
        <v>355</v>
      </c>
      <c r="E119" s="8">
        <v>293</v>
      </c>
      <c r="F119" s="6">
        <v>90.083604385013842</v>
      </c>
      <c r="G119" s="6">
        <v>86.530348022330443</v>
      </c>
      <c r="H119" s="6">
        <f t="shared" si="6"/>
        <v>89.372953112477163</v>
      </c>
      <c r="I119" s="16">
        <f t="shared" si="7"/>
        <v>70.909181244990862</v>
      </c>
      <c r="J119" s="5"/>
    </row>
    <row r="120" spans="1:10">
      <c r="A120" s="9">
        <v>118</v>
      </c>
      <c r="B120" s="7" t="s">
        <v>154</v>
      </c>
      <c r="C120" s="6" t="s">
        <v>155</v>
      </c>
      <c r="D120" s="13" t="s">
        <v>355</v>
      </c>
      <c r="E120" s="6">
        <v>293</v>
      </c>
      <c r="F120" s="6">
        <v>88.456812432237072</v>
      </c>
      <c r="G120" s="6">
        <v>91.718018767074469</v>
      </c>
      <c r="H120" s="6">
        <f t="shared" si="6"/>
        <v>89.109053699204551</v>
      </c>
      <c r="I120" s="16">
        <f t="shared" si="7"/>
        <v>70.803621479681823</v>
      </c>
      <c r="J120" s="5"/>
    </row>
    <row r="121" spans="1:10">
      <c r="A121" s="9">
        <v>119</v>
      </c>
      <c r="B121" s="7" t="s">
        <v>274</v>
      </c>
      <c r="C121" s="6" t="s">
        <v>275</v>
      </c>
      <c r="D121" s="13" t="s">
        <v>355</v>
      </c>
      <c r="E121" s="6">
        <v>301</v>
      </c>
      <c r="F121" s="6">
        <v>86.139282103134477</v>
      </c>
      <c r="G121" s="6">
        <v>88.238659485338118</v>
      </c>
      <c r="H121" s="6">
        <f t="shared" si="6"/>
        <v>86.559157579575214</v>
      </c>
      <c r="I121" s="16">
        <f t="shared" si="7"/>
        <v>70.743663031830081</v>
      </c>
      <c r="J121" s="5"/>
    </row>
    <row r="122" spans="1:10">
      <c r="A122" s="9">
        <v>120</v>
      </c>
      <c r="B122" s="7" t="s">
        <v>264</v>
      </c>
      <c r="C122" s="6" t="s">
        <v>265</v>
      </c>
      <c r="D122" s="13" t="s">
        <v>355</v>
      </c>
      <c r="E122" s="6">
        <v>306</v>
      </c>
      <c r="F122" s="6">
        <v>83.37431749241658</v>
      </c>
      <c r="G122" s="6">
        <v>88.447755834829422</v>
      </c>
      <c r="H122" s="6">
        <f t="shared" si="6"/>
        <v>84.389005160899146</v>
      </c>
      <c r="I122" s="16">
        <f t="shared" si="7"/>
        <v>70.475602064359663</v>
      </c>
      <c r="J122" s="5"/>
    </row>
    <row r="123" spans="1:10">
      <c r="A123" s="9">
        <v>121</v>
      </c>
      <c r="B123" s="7" t="s">
        <v>248</v>
      </c>
      <c r="C123" s="6" t="s">
        <v>249</v>
      </c>
      <c r="D123" s="13" t="s">
        <v>355</v>
      </c>
      <c r="E123" s="6">
        <v>314</v>
      </c>
      <c r="F123" s="6">
        <v>82.59445567913717</v>
      </c>
      <c r="G123" s="6">
        <v>78.759624975064824</v>
      </c>
      <c r="H123" s="6">
        <f t="shared" si="6"/>
        <v>81.827489538322709</v>
      </c>
      <c r="I123" s="16">
        <f t="shared" si="7"/>
        <v>70.410995815329088</v>
      </c>
      <c r="J123" s="5"/>
    </row>
    <row r="124" spans="1:10">
      <c r="A124" s="9">
        <v>122</v>
      </c>
      <c r="B124" s="7" t="s">
        <v>306</v>
      </c>
      <c r="C124" s="6" t="s">
        <v>307</v>
      </c>
      <c r="D124" s="13" t="s">
        <v>355</v>
      </c>
      <c r="E124" s="6">
        <v>282</v>
      </c>
      <c r="F124" s="6">
        <v>90.747556454330962</v>
      </c>
      <c r="G124" s="6">
        <v>93.396369439457402</v>
      </c>
      <c r="H124" s="6">
        <f t="shared" si="6"/>
        <v>91.277319051356258</v>
      </c>
      <c r="I124" s="16">
        <f t="shared" si="7"/>
        <v>70.350927620542507</v>
      </c>
      <c r="J124" s="5"/>
    </row>
    <row r="125" spans="1:10">
      <c r="A125" s="9">
        <v>123</v>
      </c>
      <c r="B125" s="7" t="s">
        <v>270</v>
      </c>
      <c r="C125" s="6" t="s">
        <v>271</v>
      </c>
      <c r="D125" s="13" t="s">
        <v>355</v>
      </c>
      <c r="E125" s="6">
        <v>303</v>
      </c>
      <c r="F125" s="6">
        <v>84.225075834175925</v>
      </c>
      <c r="G125" s="6">
        <v>86.98408138839018</v>
      </c>
      <c r="H125" s="6">
        <f t="shared" si="6"/>
        <v>84.776876945018785</v>
      </c>
      <c r="I125" s="16">
        <f t="shared" si="7"/>
        <v>70.27075077800751</v>
      </c>
      <c r="J125" s="5"/>
    </row>
    <row r="126" spans="1:10">
      <c r="A126" s="9">
        <v>124</v>
      </c>
      <c r="B126" s="7" t="s">
        <v>272</v>
      </c>
      <c r="C126" s="6" t="s">
        <v>273</v>
      </c>
      <c r="D126" s="13" t="s">
        <v>355</v>
      </c>
      <c r="E126" s="6">
        <v>302</v>
      </c>
      <c r="F126" s="6">
        <v>83.799696663296245</v>
      </c>
      <c r="G126" s="6">
        <v>90.120526630760025</v>
      </c>
      <c r="H126" s="6">
        <f t="shared" si="6"/>
        <v>85.063862656789013</v>
      </c>
      <c r="I126" s="16">
        <f t="shared" si="7"/>
        <v>70.265545062715603</v>
      </c>
      <c r="J126" s="5"/>
    </row>
    <row r="127" spans="1:10">
      <c r="A127" s="9">
        <v>125</v>
      </c>
      <c r="B127" s="7" t="s">
        <v>252</v>
      </c>
      <c r="C127" s="6" t="s">
        <v>253</v>
      </c>
      <c r="D127" s="13" t="s">
        <v>355</v>
      </c>
      <c r="E127" s="6">
        <v>312</v>
      </c>
      <c r="F127" s="6">
        <v>83.303420963936631</v>
      </c>
      <c r="G127" s="6">
        <v>76.494414522242167</v>
      </c>
      <c r="H127" s="6">
        <f t="shared" si="6"/>
        <v>81.941619675597735</v>
      </c>
      <c r="I127" s="16">
        <f t="shared" si="7"/>
        <v>70.216647870239086</v>
      </c>
      <c r="J127" s="5"/>
    </row>
    <row r="128" spans="1:10">
      <c r="A128" s="9">
        <v>126</v>
      </c>
      <c r="B128" s="7" t="s">
        <v>246</v>
      </c>
      <c r="C128" s="6" t="s">
        <v>247</v>
      </c>
      <c r="D128" s="13" t="s">
        <v>355</v>
      </c>
      <c r="E128" s="6">
        <v>315</v>
      </c>
      <c r="F128" s="6">
        <v>80.290318503538927</v>
      </c>
      <c r="G128" s="6">
        <v>83.638539796529017</v>
      </c>
      <c r="H128" s="6">
        <f t="shared" si="6"/>
        <v>80.959962762136954</v>
      </c>
      <c r="I128" s="16">
        <f t="shared" si="7"/>
        <v>70.18398510485477</v>
      </c>
      <c r="J128" s="5"/>
    </row>
    <row r="129" spans="1:10">
      <c r="A129" s="9">
        <v>127</v>
      </c>
      <c r="B129" s="7" t="s">
        <v>110</v>
      </c>
      <c r="C129" s="6" t="s">
        <v>111</v>
      </c>
      <c r="D129" s="13" t="s">
        <v>355</v>
      </c>
      <c r="E129" s="6">
        <v>307</v>
      </c>
      <c r="F129" s="8">
        <v>83.169738585712551</v>
      </c>
      <c r="G129" s="8">
        <v>84.040266064853299</v>
      </c>
      <c r="H129" s="8">
        <f t="shared" si="6"/>
        <v>83.343844081540709</v>
      </c>
      <c r="I129" s="17">
        <f t="shared" si="7"/>
        <v>70.177537632616279</v>
      </c>
      <c r="J129" s="5"/>
    </row>
    <row r="130" spans="1:10">
      <c r="A130" s="9">
        <v>128</v>
      </c>
      <c r="B130" s="7" t="s">
        <v>140</v>
      </c>
      <c r="C130" s="6" t="s">
        <v>141</v>
      </c>
      <c r="D130" s="13" t="s">
        <v>355</v>
      </c>
      <c r="E130" s="6">
        <v>301</v>
      </c>
      <c r="F130" s="6">
        <v>84.796530538489336</v>
      </c>
      <c r="G130" s="6">
        <v>86.115334362750914</v>
      </c>
      <c r="H130" s="6">
        <f t="shared" si="6"/>
        <v>85.060291303341643</v>
      </c>
      <c r="I130" s="16">
        <f t="shared" si="7"/>
        <v>70.144116521336656</v>
      </c>
      <c r="J130" s="5"/>
    </row>
    <row r="131" spans="1:10">
      <c r="A131" s="9">
        <v>129</v>
      </c>
      <c r="B131" s="7" t="s">
        <v>87</v>
      </c>
      <c r="C131" s="6" t="s">
        <v>47</v>
      </c>
      <c r="D131" s="13" t="s">
        <v>355</v>
      </c>
      <c r="E131" s="6">
        <v>312</v>
      </c>
      <c r="F131" s="6">
        <v>81.009602815485195</v>
      </c>
      <c r="G131" s="6">
        <v>84.633373205741606</v>
      </c>
      <c r="H131" s="6">
        <f t="shared" ref="H131:H162" si="8">F131*0.8+G131*0.2</f>
        <v>81.734356893536486</v>
      </c>
      <c r="I131" s="16">
        <f t="shared" ref="I131:I162" si="9">E131/5*0.6+H131*0.4</f>
        <v>70.133742757414595</v>
      </c>
      <c r="J131" s="5"/>
    </row>
    <row r="132" spans="1:10">
      <c r="A132" s="9">
        <v>130</v>
      </c>
      <c r="B132" s="7" t="s">
        <v>90</v>
      </c>
      <c r="C132" s="6" t="s">
        <v>91</v>
      </c>
      <c r="D132" s="13" t="s">
        <v>355</v>
      </c>
      <c r="E132" s="6">
        <v>311</v>
      </c>
      <c r="F132" s="6">
        <v>81.949644621129977</v>
      </c>
      <c r="G132" s="6">
        <v>80.72015678821711</v>
      </c>
      <c r="H132" s="6">
        <f t="shared" si="8"/>
        <v>81.703747054547406</v>
      </c>
      <c r="I132" s="16">
        <f t="shared" si="9"/>
        <v>70.001498821818956</v>
      </c>
      <c r="J132" s="5"/>
    </row>
    <row r="133" spans="1:10">
      <c r="A133" s="9">
        <v>131</v>
      </c>
      <c r="B133" s="7" t="s">
        <v>86</v>
      </c>
      <c r="C133" s="6" t="s">
        <v>46</v>
      </c>
      <c r="D133" s="13" t="s">
        <v>355</v>
      </c>
      <c r="E133" s="6">
        <v>312</v>
      </c>
      <c r="F133" s="6">
        <v>79.529009552538994</v>
      </c>
      <c r="G133" s="6">
        <v>86.514114832535896</v>
      </c>
      <c r="H133" s="6">
        <f t="shared" si="8"/>
        <v>80.926030608538383</v>
      </c>
      <c r="I133" s="16">
        <f t="shared" si="9"/>
        <v>69.810412243415357</v>
      </c>
      <c r="J133" s="5"/>
    </row>
    <row r="134" spans="1:10">
      <c r="A134" s="9">
        <v>132</v>
      </c>
      <c r="B134" s="7" t="s">
        <v>152</v>
      </c>
      <c r="C134" s="6" t="s">
        <v>153</v>
      </c>
      <c r="D134" s="13" t="s">
        <v>355</v>
      </c>
      <c r="E134" s="6">
        <v>293</v>
      </c>
      <c r="F134" s="6">
        <v>86.01662450307191</v>
      </c>
      <c r="G134" s="6">
        <v>88.39790949043828</v>
      </c>
      <c r="H134" s="6">
        <f t="shared" si="8"/>
        <v>86.492881500545195</v>
      </c>
      <c r="I134" s="16">
        <f t="shared" si="9"/>
        <v>69.757152600218078</v>
      </c>
      <c r="J134" s="5"/>
    </row>
    <row r="135" spans="1:10">
      <c r="A135" s="9">
        <v>133</v>
      </c>
      <c r="B135" s="7" t="s">
        <v>134</v>
      </c>
      <c r="C135" s="6" t="s">
        <v>135</v>
      </c>
      <c r="D135" s="13" t="s">
        <v>355</v>
      </c>
      <c r="E135" s="6">
        <v>303</v>
      </c>
      <c r="F135" s="8">
        <v>83.373087579809663</v>
      </c>
      <c r="G135" s="8">
        <v>81.965197766955683</v>
      </c>
      <c r="H135" s="8">
        <f t="shared" si="8"/>
        <v>83.09150961723887</v>
      </c>
      <c r="I135" s="17">
        <f t="shared" si="9"/>
        <v>69.596603846895547</v>
      </c>
      <c r="J135" s="5"/>
    </row>
    <row r="136" spans="1:10">
      <c r="A136" s="9">
        <v>134</v>
      </c>
      <c r="B136" s="7" t="s">
        <v>96</v>
      </c>
      <c r="C136" s="6" t="s">
        <v>97</v>
      </c>
      <c r="D136" s="13" t="s">
        <v>355</v>
      </c>
      <c r="E136" s="6">
        <v>310</v>
      </c>
      <c r="F136" s="6">
        <v>81.136248644741585</v>
      </c>
      <c r="G136" s="6">
        <v>80.097636298847831</v>
      </c>
      <c r="H136" s="6">
        <f t="shared" si="8"/>
        <v>80.928526175562837</v>
      </c>
      <c r="I136" s="16">
        <f t="shared" si="9"/>
        <v>69.571410470225132</v>
      </c>
      <c r="J136" s="5"/>
    </row>
    <row r="137" spans="1:10">
      <c r="A137" s="9">
        <v>135</v>
      </c>
      <c r="B137" s="7" t="s">
        <v>250</v>
      </c>
      <c r="C137" s="6" t="s">
        <v>251</v>
      </c>
      <c r="D137" s="13" t="s">
        <v>355</v>
      </c>
      <c r="E137" s="6">
        <v>313</v>
      </c>
      <c r="F137" s="6">
        <v>79.758594539939324</v>
      </c>
      <c r="G137" s="6">
        <v>80.502094554159186</v>
      </c>
      <c r="H137" s="6">
        <f t="shared" si="8"/>
        <v>79.907294542783305</v>
      </c>
      <c r="I137" s="16">
        <f t="shared" si="9"/>
        <v>69.522917817113324</v>
      </c>
      <c r="J137" s="5"/>
    </row>
    <row r="138" spans="1:10">
      <c r="A138" s="9">
        <v>136</v>
      </c>
      <c r="B138" s="7" t="s">
        <v>118</v>
      </c>
      <c r="C138" s="6" t="s">
        <v>119</v>
      </c>
      <c r="D138" s="13" t="s">
        <v>355</v>
      </c>
      <c r="E138" s="6">
        <v>305</v>
      </c>
      <c r="F138" s="6">
        <v>82.559691603421271</v>
      </c>
      <c r="G138" s="6">
        <v>80.927663618006875</v>
      </c>
      <c r="H138" s="6">
        <f t="shared" si="8"/>
        <v>82.233286006338403</v>
      </c>
      <c r="I138" s="16">
        <f t="shared" si="9"/>
        <v>69.493314402535361</v>
      </c>
      <c r="J138" s="5"/>
    </row>
    <row r="139" spans="1:10">
      <c r="A139" s="9">
        <v>137</v>
      </c>
      <c r="B139" s="7" t="s">
        <v>292</v>
      </c>
      <c r="C139" s="6" t="s">
        <v>293</v>
      </c>
      <c r="D139" s="13" t="s">
        <v>355</v>
      </c>
      <c r="E139" s="6">
        <v>311</v>
      </c>
      <c r="F139" s="6">
        <v>80.822042467138516</v>
      </c>
      <c r="G139" s="6">
        <v>78.829323758228611</v>
      </c>
      <c r="H139" s="6">
        <f t="shared" si="8"/>
        <v>80.423498725356538</v>
      </c>
      <c r="I139" s="16">
        <f t="shared" si="9"/>
        <v>69.489399490142617</v>
      </c>
      <c r="J139" s="5"/>
    </row>
    <row r="140" spans="1:10">
      <c r="A140" s="9">
        <v>138</v>
      </c>
      <c r="B140" s="7" t="s">
        <v>88</v>
      </c>
      <c r="C140" s="6" t="s">
        <v>48</v>
      </c>
      <c r="D140" s="13" t="s">
        <v>355</v>
      </c>
      <c r="E140" s="6">
        <v>312</v>
      </c>
      <c r="F140" s="8">
        <v>79.529009552538994</v>
      </c>
      <c r="G140" s="8">
        <v>81.916746411483302</v>
      </c>
      <c r="H140" s="8">
        <f t="shared" si="8"/>
        <v>80.006556924327853</v>
      </c>
      <c r="I140" s="17">
        <f t="shared" si="9"/>
        <v>69.442622769731145</v>
      </c>
      <c r="J140" s="5"/>
    </row>
    <row r="141" spans="1:10">
      <c r="A141" s="9">
        <v>139</v>
      </c>
      <c r="B141" s="7" t="s">
        <v>262</v>
      </c>
      <c r="C141" s="6" t="s">
        <v>263</v>
      </c>
      <c r="D141" s="13" t="s">
        <v>355</v>
      </c>
      <c r="E141" s="6">
        <v>307</v>
      </c>
      <c r="F141" s="6">
        <v>79.333215369059644</v>
      </c>
      <c r="G141" s="6">
        <v>89.70233393177736</v>
      </c>
      <c r="H141" s="6">
        <f t="shared" si="8"/>
        <v>81.407039081603187</v>
      </c>
      <c r="I141" s="16">
        <f t="shared" si="9"/>
        <v>69.402815632641278</v>
      </c>
      <c r="J141" s="5"/>
    </row>
    <row r="142" spans="1:10">
      <c r="A142" s="9">
        <v>140</v>
      </c>
      <c r="B142" s="7" t="s">
        <v>208</v>
      </c>
      <c r="C142" s="6" t="s">
        <v>209</v>
      </c>
      <c r="D142" s="13" t="s">
        <v>355</v>
      </c>
      <c r="E142" s="6">
        <v>310</v>
      </c>
      <c r="F142" s="6">
        <v>79.581353218739451</v>
      </c>
      <c r="G142" s="6">
        <v>83.464292838619571</v>
      </c>
      <c r="H142" s="6">
        <f t="shared" si="8"/>
        <v>80.357941142715475</v>
      </c>
      <c r="I142" s="16">
        <f t="shared" si="9"/>
        <v>69.343176457086187</v>
      </c>
      <c r="J142" s="5"/>
    </row>
    <row r="143" spans="1:10">
      <c r="A143" s="9">
        <v>141</v>
      </c>
      <c r="B143" s="7" t="s">
        <v>278</v>
      </c>
      <c r="C143" s="6" t="s">
        <v>279</v>
      </c>
      <c r="D143" s="13" t="s">
        <v>355</v>
      </c>
      <c r="E143" s="6">
        <v>300</v>
      </c>
      <c r="F143" s="8">
        <v>82.098179979777555</v>
      </c>
      <c r="G143" s="8">
        <v>87.611370436864135</v>
      </c>
      <c r="H143" s="8">
        <f t="shared" si="8"/>
        <v>83.200818071194874</v>
      </c>
      <c r="I143" s="17">
        <f t="shared" si="9"/>
        <v>69.280327228477944</v>
      </c>
      <c r="J143" s="5"/>
    </row>
    <row r="144" spans="1:10">
      <c r="A144" s="9">
        <v>142</v>
      </c>
      <c r="B144" s="7" t="s">
        <v>158</v>
      </c>
      <c r="C144" s="6" t="s">
        <v>159</v>
      </c>
      <c r="D144" s="13" t="s">
        <v>355</v>
      </c>
      <c r="E144" s="6">
        <v>290</v>
      </c>
      <c r="F144" s="8">
        <v>84.796530538489336</v>
      </c>
      <c r="G144" s="8">
        <v>91.718018767074469</v>
      </c>
      <c r="H144" s="8">
        <f t="shared" si="8"/>
        <v>86.180828184206362</v>
      </c>
      <c r="I144" s="17">
        <f t="shared" si="9"/>
        <v>69.272331273682539</v>
      </c>
      <c r="J144" s="5"/>
    </row>
    <row r="145" spans="1:10">
      <c r="A145" s="9">
        <v>143</v>
      </c>
      <c r="B145" s="7" t="s">
        <v>282</v>
      </c>
      <c r="C145" s="6" t="s">
        <v>283</v>
      </c>
      <c r="D145" s="13" t="s">
        <v>355</v>
      </c>
      <c r="E145" s="6">
        <v>298</v>
      </c>
      <c r="F145" s="6">
        <v>83.161627906976747</v>
      </c>
      <c r="G145" s="6">
        <v>85.729503291442242</v>
      </c>
      <c r="H145" s="6">
        <f t="shared" si="8"/>
        <v>83.675202983869852</v>
      </c>
      <c r="I145" s="16">
        <f t="shared" si="9"/>
        <v>69.230081193547932</v>
      </c>
      <c r="J145" s="5"/>
    </row>
    <row r="146" spans="1:10">
      <c r="A146" s="9">
        <v>144</v>
      </c>
      <c r="B146" s="7" t="s">
        <v>102</v>
      </c>
      <c r="C146" s="6" t="s">
        <v>103</v>
      </c>
      <c r="D146" s="13" t="s">
        <v>355</v>
      </c>
      <c r="E146" s="6">
        <v>309</v>
      </c>
      <c r="F146" s="6">
        <v>77.069268762799652</v>
      </c>
      <c r="G146" s="6">
        <v>92.133032426653983</v>
      </c>
      <c r="H146" s="6">
        <f t="shared" si="8"/>
        <v>80.082021495570515</v>
      </c>
      <c r="I146" s="16">
        <f t="shared" si="9"/>
        <v>69.112808598228213</v>
      </c>
      <c r="J146" s="5"/>
    </row>
    <row r="147" spans="1:10">
      <c r="A147" s="9">
        <v>145</v>
      </c>
      <c r="B147" s="7" t="s">
        <v>280</v>
      </c>
      <c r="C147" s="6" t="s">
        <v>281</v>
      </c>
      <c r="D147" s="13" t="s">
        <v>355</v>
      </c>
      <c r="E147" s="6">
        <v>299</v>
      </c>
      <c r="F147" s="6">
        <v>81.247421638018196</v>
      </c>
      <c r="G147" s="6">
        <v>90.120526630760025</v>
      </c>
      <c r="H147" s="6">
        <f t="shared" si="8"/>
        <v>83.022042636566567</v>
      </c>
      <c r="I147" s="16">
        <f t="shared" si="9"/>
        <v>69.088817054626617</v>
      </c>
      <c r="J147" s="5"/>
    </row>
    <row r="148" spans="1:10">
      <c r="A148" s="9">
        <v>146</v>
      </c>
      <c r="B148" s="7" t="s">
        <v>85</v>
      </c>
      <c r="C148" s="6" t="s">
        <v>45</v>
      </c>
      <c r="D148" s="13" t="s">
        <v>355</v>
      </c>
      <c r="E148" s="6">
        <v>313</v>
      </c>
      <c r="F148" s="6">
        <v>76.990849673202604</v>
      </c>
      <c r="G148" s="6">
        <v>84.842344497607698</v>
      </c>
      <c r="H148" s="6">
        <f t="shared" si="8"/>
        <v>78.561148638083623</v>
      </c>
      <c r="I148" s="16">
        <f t="shared" si="9"/>
        <v>68.984459455233448</v>
      </c>
      <c r="J148" s="5"/>
    </row>
    <row r="149" spans="1:10">
      <c r="A149" s="9">
        <v>147</v>
      </c>
      <c r="B149" s="7" t="s">
        <v>120</v>
      </c>
      <c r="C149" s="6" t="s">
        <v>121</v>
      </c>
      <c r="D149" s="13" t="s">
        <v>355</v>
      </c>
      <c r="E149" s="6">
        <v>305</v>
      </c>
      <c r="F149" s="6">
        <v>79.916154680159011</v>
      </c>
      <c r="G149" s="6">
        <v>85.077800213802107</v>
      </c>
      <c r="H149" s="6">
        <f t="shared" si="8"/>
        <v>80.948483786887635</v>
      </c>
      <c r="I149" s="16">
        <f t="shared" si="9"/>
        <v>68.97939351475506</v>
      </c>
      <c r="J149" s="5"/>
    </row>
    <row r="150" spans="1:10">
      <c r="A150" s="9">
        <v>148</v>
      </c>
      <c r="B150" s="7" t="s">
        <v>112</v>
      </c>
      <c r="C150" s="6" t="s">
        <v>113</v>
      </c>
      <c r="D150" s="13" t="s">
        <v>355</v>
      </c>
      <c r="E150" s="8">
        <v>306</v>
      </c>
      <c r="F150" s="6">
        <v>79.509456691964829</v>
      </c>
      <c r="G150" s="6">
        <v>85.077800213802107</v>
      </c>
      <c r="H150" s="6">
        <f t="shared" si="8"/>
        <v>80.623125396332284</v>
      </c>
      <c r="I150" s="16">
        <f t="shared" si="9"/>
        <v>68.969250158532915</v>
      </c>
      <c r="J150" s="5"/>
    </row>
    <row r="151" spans="1:10">
      <c r="A151" s="9">
        <v>149</v>
      </c>
      <c r="B151" s="7" t="s">
        <v>98</v>
      </c>
      <c r="C151" s="6" t="s">
        <v>99</v>
      </c>
      <c r="D151" s="13" t="s">
        <v>355</v>
      </c>
      <c r="E151" s="6">
        <v>309</v>
      </c>
      <c r="F151" s="8">
        <v>77.27261775689675</v>
      </c>
      <c r="G151" s="8">
        <v>89.227936809597324</v>
      </c>
      <c r="H151" s="8">
        <f t="shared" si="8"/>
        <v>79.663681567436868</v>
      </c>
      <c r="I151" s="17">
        <f t="shared" si="9"/>
        <v>68.945472626974748</v>
      </c>
      <c r="J151" s="5"/>
    </row>
    <row r="152" spans="1:10">
      <c r="A152" s="9">
        <v>150</v>
      </c>
      <c r="B152" s="7" t="s">
        <v>276</v>
      </c>
      <c r="C152" s="6" t="s">
        <v>277</v>
      </c>
      <c r="D152" s="13" t="s">
        <v>355</v>
      </c>
      <c r="E152" s="6">
        <v>300</v>
      </c>
      <c r="F152" s="6">
        <v>80.822042467138516</v>
      </c>
      <c r="G152" s="6">
        <v>88.0295631358468</v>
      </c>
      <c r="H152" s="6">
        <f t="shared" si="8"/>
        <v>82.263546600880176</v>
      </c>
      <c r="I152" s="16">
        <f t="shared" si="9"/>
        <v>68.905418640352082</v>
      </c>
      <c r="J152" s="5"/>
    </row>
    <row r="153" spans="1:10">
      <c r="A153" s="9">
        <v>151</v>
      </c>
      <c r="B153" s="7" t="s">
        <v>94</v>
      </c>
      <c r="C153" s="6" t="s">
        <v>95</v>
      </c>
      <c r="D153" s="13" t="s">
        <v>355</v>
      </c>
      <c r="E153" s="6">
        <v>310</v>
      </c>
      <c r="F153" s="6">
        <v>78.696060715576436</v>
      </c>
      <c r="G153" s="6">
        <v>81.342677277586404</v>
      </c>
      <c r="H153" s="6">
        <f t="shared" si="8"/>
        <v>79.225384027978436</v>
      </c>
      <c r="I153" s="16">
        <f t="shared" si="9"/>
        <v>68.89015361119138</v>
      </c>
      <c r="J153" s="5"/>
    </row>
    <row r="154" spans="1:10">
      <c r="A154" s="9">
        <v>152</v>
      </c>
      <c r="B154" s="7" t="s">
        <v>288</v>
      </c>
      <c r="C154" s="6" t="s">
        <v>289</v>
      </c>
      <c r="D154" s="13" t="s">
        <v>355</v>
      </c>
      <c r="E154" s="6">
        <v>308</v>
      </c>
      <c r="F154" s="6">
        <v>78.057077856420619</v>
      </c>
      <c r="G154" s="6">
        <v>85.52040694195091</v>
      </c>
      <c r="H154" s="6">
        <f t="shared" si="8"/>
        <v>79.549743673526677</v>
      </c>
      <c r="I154" s="16">
        <f t="shared" si="9"/>
        <v>68.77989746941067</v>
      </c>
      <c r="J154" s="5"/>
    </row>
    <row r="155" spans="1:10">
      <c r="A155" s="9">
        <v>153</v>
      </c>
      <c r="B155" s="7" t="s">
        <v>146</v>
      </c>
      <c r="C155" s="6" t="s">
        <v>147</v>
      </c>
      <c r="D155" s="13" t="s">
        <v>355</v>
      </c>
      <c r="E155" s="6">
        <v>294</v>
      </c>
      <c r="F155" s="8">
        <v>82.763040597518369</v>
      </c>
      <c r="G155" s="8">
        <v>83.210238745694255</v>
      </c>
      <c r="H155" s="8">
        <f t="shared" si="8"/>
        <v>82.852480227153549</v>
      </c>
      <c r="I155" s="17">
        <f t="shared" si="9"/>
        <v>68.420992090861418</v>
      </c>
      <c r="J155" s="5"/>
    </row>
    <row r="156" spans="1:10">
      <c r="A156" s="9">
        <v>154</v>
      </c>
      <c r="B156" s="7" t="s">
        <v>142</v>
      </c>
      <c r="C156" s="6" t="s">
        <v>143</v>
      </c>
      <c r="D156" s="13" t="s">
        <v>355</v>
      </c>
      <c r="E156" s="6">
        <v>300</v>
      </c>
      <c r="F156" s="6">
        <v>79.306107697867716</v>
      </c>
      <c r="G156" s="6">
        <v>86.322841192540679</v>
      </c>
      <c r="H156" s="6">
        <f t="shared" si="8"/>
        <v>80.709454396802315</v>
      </c>
      <c r="I156" s="16">
        <f t="shared" si="9"/>
        <v>68.28378175872092</v>
      </c>
      <c r="J156" s="5"/>
    </row>
    <row r="157" spans="1:10">
      <c r="A157" s="9">
        <v>155</v>
      </c>
      <c r="B157" s="7" t="s">
        <v>114</v>
      </c>
      <c r="C157" s="6" t="s">
        <v>115</v>
      </c>
      <c r="D157" s="13" t="s">
        <v>355</v>
      </c>
      <c r="E157" s="6">
        <v>306</v>
      </c>
      <c r="F157" s="6">
        <v>77.882664739188044</v>
      </c>
      <c r="G157" s="6">
        <v>82.795225086114726</v>
      </c>
      <c r="H157" s="6">
        <f t="shared" si="8"/>
        <v>78.865176808573381</v>
      </c>
      <c r="I157" s="16">
        <f t="shared" si="9"/>
        <v>68.266070723429351</v>
      </c>
      <c r="J157" s="5"/>
    </row>
    <row r="158" spans="1:10">
      <c r="A158" s="9">
        <v>156</v>
      </c>
      <c r="B158" s="7" t="s">
        <v>186</v>
      </c>
      <c r="C158" s="6" t="s">
        <v>187</v>
      </c>
      <c r="D158" s="13" t="s">
        <v>355</v>
      </c>
      <c r="E158" s="6">
        <v>310</v>
      </c>
      <c r="F158" s="6">
        <v>75.035778821828686</v>
      </c>
      <c r="G158" s="6">
        <v>86.945361681909958</v>
      </c>
      <c r="H158" s="6">
        <f t="shared" si="8"/>
        <v>77.417695393844951</v>
      </c>
      <c r="I158" s="16">
        <f t="shared" si="9"/>
        <v>68.167078157537986</v>
      </c>
      <c r="J158" s="5"/>
    </row>
    <row r="159" spans="1:10">
      <c r="A159" s="9">
        <v>157</v>
      </c>
      <c r="B159" s="7" t="s">
        <v>258</v>
      </c>
      <c r="C159" s="6" t="s">
        <v>259</v>
      </c>
      <c r="D159" s="13" t="s">
        <v>355</v>
      </c>
      <c r="E159" s="6">
        <v>305</v>
      </c>
      <c r="F159" s="6">
        <v>76.142871587462068</v>
      </c>
      <c r="G159" s="6">
        <v>88.0295631358468</v>
      </c>
      <c r="H159" s="6">
        <f t="shared" si="8"/>
        <v>78.520209897139011</v>
      </c>
      <c r="I159" s="16">
        <f t="shared" si="9"/>
        <v>68.008083958855607</v>
      </c>
      <c r="J159" s="5"/>
    </row>
    <row r="160" spans="1:10">
      <c r="A160" s="9">
        <v>158</v>
      </c>
      <c r="B160" s="7" t="s">
        <v>144</v>
      </c>
      <c r="C160" s="6" t="s">
        <v>145</v>
      </c>
      <c r="D160" s="13" t="s">
        <v>355</v>
      </c>
      <c r="E160" s="6">
        <v>298</v>
      </c>
      <c r="F160" s="6">
        <v>79.509456691964829</v>
      </c>
      <c r="G160" s="6">
        <v>84.870293384012342</v>
      </c>
      <c r="H160" s="6">
        <f t="shared" si="8"/>
        <v>80.581624030374329</v>
      </c>
      <c r="I160" s="16">
        <f t="shared" si="9"/>
        <v>67.992649612149734</v>
      </c>
      <c r="J160" s="5"/>
    </row>
    <row r="161" spans="1:10">
      <c r="A161" s="9">
        <v>159</v>
      </c>
      <c r="B161" s="7" t="s">
        <v>92</v>
      </c>
      <c r="C161" s="6" t="s">
        <v>93</v>
      </c>
      <c r="D161" s="13" t="s">
        <v>355</v>
      </c>
      <c r="E161" s="8">
        <v>310</v>
      </c>
      <c r="F161" s="6">
        <v>76.052523792314176</v>
      </c>
      <c r="G161" s="6">
        <v>80.512649958427346</v>
      </c>
      <c r="H161" s="6">
        <f t="shared" si="8"/>
        <v>76.944549025536816</v>
      </c>
      <c r="I161" s="16">
        <f t="shared" si="9"/>
        <v>67.977819610214723</v>
      </c>
      <c r="J161" s="5"/>
    </row>
    <row r="162" spans="1:10">
      <c r="A162" s="9">
        <v>160</v>
      </c>
      <c r="B162" s="7" t="s">
        <v>268</v>
      </c>
      <c r="C162" s="6" t="s">
        <v>269</v>
      </c>
      <c r="D162" s="13" t="s">
        <v>355</v>
      </c>
      <c r="E162" s="6">
        <v>304</v>
      </c>
      <c r="F162" s="6">
        <v>76.355561172901915</v>
      </c>
      <c r="G162" s="6">
        <v>87.402274087372817</v>
      </c>
      <c r="H162" s="6">
        <f t="shared" si="8"/>
        <v>78.564903755796095</v>
      </c>
      <c r="I162" s="16">
        <f t="shared" si="9"/>
        <v>67.905961502318434</v>
      </c>
      <c r="J162" s="5"/>
    </row>
    <row r="163" spans="1:10">
      <c r="A163" s="9">
        <v>161</v>
      </c>
      <c r="B163" s="7" t="s">
        <v>108</v>
      </c>
      <c r="C163" s="6" t="s">
        <v>109</v>
      </c>
      <c r="D163" s="13" t="s">
        <v>355</v>
      </c>
      <c r="E163" s="6">
        <v>308</v>
      </c>
      <c r="F163" s="6">
        <v>75.035778821828686</v>
      </c>
      <c r="G163" s="6">
        <v>85.700320703171386</v>
      </c>
      <c r="H163" s="6">
        <f t="shared" ref="H163:H175" si="10">F163*0.8+G163*0.2</f>
        <v>77.168687198097231</v>
      </c>
      <c r="I163" s="16">
        <f t="shared" ref="I163:I175" si="11">E163/5*0.6+H163*0.4</f>
        <v>67.827474879238892</v>
      </c>
      <c r="J163" s="5"/>
    </row>
    <row r="164" spans="1:10">
      <c r="A164" s="9">
        <v>162</v>
      </c>
      <c r="B164" s="7" t="s">
        <v>260</v>
      </c>
      <c r="C164" s="6" t="s">
        <v>261</v>
      </c>
      <c r="D164" s="13" t="s">
        <v>355</v>
      </c>
      <c r="E164" s="6">
        <v>310</v>
      </c>
      <c r="F164" s="6">
        <v>75.079423660262876</v>
      </c>
      <c r="G164" s="6">
        <v>81.338479952124459</v>
      </c>
      <c r="H164" s="6">
        <f t="shared" si="10"/>
        <v>76.331234918635204</v>
      </c>
      <c r="I164" s="16">
        <f t="shared" si="11"/>
        <v>67.732493967454076</v>
      </c>
      <c r="J164" s="5"/>
    </row>
    <row r="165" spans="1:10">
      <c r="A165" s="9">
        <v>163</v>
      </c>
      <c r="B165" s="7" t="s">
        <v>138</v>
      </c>
      <c r="C165" s="6" t="s">
        <v>139</v>
      </c>
      <c r="D165" s="13" t="s">
        <v>355</v>
      </c>
      <c r="E165" s="6">
        <v>302</v>
      </c>
      <c r="F165" s="6">
        <v>77.882664739188044</v>
      </c>
      <c r="G165" s="6">
        <v>81.550184107376154</v>
      </c>
      <c r="H165" s="6">
        <f t="shared" si="10"/>
        <v>78.616168612825675</v>
      </c>
      <c r="I165" s="16">
        <f t="shared" si="11"/>
        <v>67.686467445130262</v>
      </c>
      <c r="J165" s="5"/>
    </row>
    <row r="166" spans="1:10">
      <c r="A166" s="9">
        <v>164</v>
      </c>
      <c r="B166" s="7" t="s">
        <v>156</v>
      </c>
      <c r="C166" s="6" t="s">
        <v>157</v>
      </c>
      <c r="D166" s="13" t="s">
        <v>355</v>
      </c>
      <c r="E166" s="6">
        <v>291</v>
      </c>
      <c r="F166" s="6">
        <v>80.119503674256109</v>
      </c>
      <c r="G166" s="6">
        <v>85.700320703171386</v>
      </c>
      <c r="H166" s="6">
        <f t="shared" si="10"/>
        <v>81.235667080039164</v>
      </c>
      <c r="I166" s="16">
        <f t="shared" si="11"/>
        <v>67.41426683201567</v>
      </c>
      <c r="J166" s="5"/>
    </row>
    <row r="167" spans="1:10">
      <c r="A167" s="9">
        <v>165</v>
      </c>
      <c r="B167" s="7" t="s">
        <v>290</v>
      </c>
      <c r="C167" s="6" t="s">
        <v>291</v>
      </c>
      <c r="D167" s="13" t="s">
        <v>355</v>
      </c>
      <c r="E167" s="6">
        <v>290</v>
      </c>
      <c r="F167" s="8">
        <v>79.758594539939324</v>
      </c>
      <c r="G167" s="8">
        <v>87.611370436864135</v>
      </c>
      <c r="H167" s="8">
        <f t="shared" si="10"/>
        <v>81.329149719324292</v>
      </c>
      <c r="I167" s="17">
        <f t="shared" si="11"/>
        <v>67.331659887729714</v>
      </c>
      <c r="J167" s="5"/>
    </row>
    <row r="168" spans="1:10">
      <c r="A168" s="9">
        <v>166</v>
      </c>
      <c r="B168" s="7" t="s">
        <v>284</v>
      </c>
      <c r="C168" s="6" t="s">
        <v>285</v>
      </c>
      <c r="D168" s="13" t="s">
        <v>355</v>
      </c>
      <c r="E168" s="6">
        <v>293</v>
      </c>
      <c r="F168" s="6">
        <v>78.482457027300299</v>
      </c>
      <c r="G168" s="6">
        <v>86.565888689407529</v>
      </c>
      <c r="H168" s="6">
        <f t="shared" si="10"/>
        <v>80.099143359721751</v>
      </c>
      <c r="I168" s="16">
        <f t="shared" si="11"/>
        <v>67.199657343888703</v>
      </c>
      <c r="J168" s="5"/>
    </row>
    <row r="169" spans="1:10">
      <c r="A169" s="9">
        <v>167</v>
      </c>
      <c r="B169" s="7" t="s">
        <v>162</v>
      </c>
      <c r="C169" s="6" t="s">
        <v>163</v>
      </c>
      <c r="D169" s="13" t="s">
        <v>355</v>
      </c>
      <c r="E169" s="6">
        <v>288</v>
      </c>
      <c r="F169" s="6">
        <v>80.932899650644487</v>
      </c>
      <c r="G169" s="6">
        <v>84.247772894643063</v>
      </c>
      <c r="H169" s="6">
        <f t="shared" si="10"/>
        <v>81.595874299444205</v>
      </c>
      <c r="I169" s="16">
        <f t="shared" si="11"/>
        <v>67.198349719777696</v>
      </c>
      <c r="J169" s="5"/>
    </row>
    <row r="170" spans="1:10">
      <c r="A170" s="9">
        <v>168</v>
      </c>
      <c r="B170" s="7" t="s">
        <v>136</v>
      </c>
      <c r="C170" s="6" t="s">
        <v>137</v>
      </c>
      <c r="D170" s="13" t="s">
        <v>355</v>
      </c>
      <c r="E170" s="6">
        <v>302</v>
      </c>
      <c r="F170" s="6">
        <v>74.629080833634504</v>
      </c>
      <c r="G170" s="6">
        <v>83.210238745694255</v>
      </c>
      <c r="H170" s="6">
        <f t="shared" si="10"/>
        <v>76.345312416046454</v>
      </c>
      <c r="I170" s="16">
        <f t="shared" si="11"/>
        <v>66.778124966418574</v>
      </c>
      <c r="J170" s="5"/>
    </row>
    <row r="171" spans="1:10">
      <c r="A171" s="9">
        <v>169</v>
      </c>
      <c r="B171" s="7" t="s">
        <v>150</v>
      </c>
      <c r="C171" s="6" t="s">
        <v>151</v>
      </c>
      <c r="D171" s="13" t="s">
        <v>355</v>
      </c>
      <c r="E171" s="6">
        <v>293</v>
      </c>
      <c r="F171" s="6">
        <v>78.696060715576436</v>
      </c>
      <c r="G171" s="6">
        <v>79.890129469058067</v>
      </c>
      <c r="H171" s="6">
        <f t="shared" si="10"/>
        <v>78.934874466272774</v>
      </c>
      <c r="I171" s="16">
        <f t="shared" si="11"/>
        <v>66.7339497865091</v>
      </c>
      <c r="J171" s="5"/>
    </row>
    <row r="172" spans="1:10">
      <c r="A172" s="9">
        <v>170</v>
      </c>
      <c r="B172" s="7" t="s">
        <v>164</v>
      </c>
      <c r="C172" s="6" t="s">
        <v>165</v>
      </c>
      <c r="D172" s="13" t="s">
        <v>355</v>
      </c>
      <c r="E172" s="6">
        <v>276</v>
      </c>
      <c r="F172" s="6">
        <v>82.966389591615453</v>
      </c>
      <c r="G172" s="6">
        <v>83.832759235063534</v>
      </c>
      <c r="H172" s="6">
        <f t="shared" si="10"/>
        <v>83.139663520305078</v>
      </c>
      <c r="I172" s="16">
        <f t="shared" si="11"/>
        <v>66.375865408122024</v>
      </c>
      <c r="J172" s="5"/>
    </row>
    <row r="173" spans="1:10">
      <c r="A173" s="9">
        <v>171</v>
      </c>
      <c r="B173" s="7" t="s">
        <v>160</v>
      </c>
      <c r="C173" s="6" t="s">
        <v>161</v>
      </c>
      <c r="D173" s="13" t="s">
        <v>355</v>
      </c>
      <c r="E173" s="6">
        <v>290</v>
      </c>
      <c r="F173" s="6">
        <v>76.052523792314176</v>
      </c>
      <c r="G173" s="6">
        <v>83.210238745694255</v>
      </c>
      <c r="H173" s="6">
        <f t="shared" si="10"/>
        <v>77.484066782990197</v>
      </c>
      <c r="I173" s="16">
        <f t="shared" si="11"/>
        <v>65.793626713196076</v>
      </c>
      <c r="J173" s="5"/>
    </row>
    <row r="174" spans="1:10">
      <c r="A174" s="9">
        <v>172</v>
      </c>
      <c r="B174" s="7" t="s">
        <v>286</v>
      </c>
      <c r="C174" s="6" t="s">
        <v>287</v>
      </c>
      <c r="D174" s="13" t="s">
        <v>355</v>
      </c>
      <c r="E174" s="6">
        <v>290</v>
      </c>
      <c r="F174" s="6">
        <v>75.292113245702723</v>
      </c>
      <c r="G174" s="6">
        <v>85.311310592459591</v>
      </c>
      <c r="H174" s="6">
        <f t="shared" si="10"/>
        <v>77.295952715054099</v>
      </c>
      <c r="I174" s="16">
        <f t="shared" si="11"/>
        <v>65.718381086021637</v>
      </c>
      <c r="J174" s="5"/>
    </row>
    <row r="175" spans="1:10">
      <c r="A175" s="9">
        <v>173</v>
      </c>
      <c r="B175" s="7" t="s">
        <v>316</v>
      </c>
      <c r="C175" s="6" t="s">
        <v>317</v>
      </c>
      <c r="D175" s="13" t="s">
        <v>355</v>
      </c>
      <c r="E175" s="6">
        <v>356</v>
      </c>
      <c r="F175" s="12">
        <v>50</v>
      </c>
      <c r="G175" s="12">
        <v>85</v>
      </c>
      <c r="H175" s="6">
        <f t="shared" si="10"/>
        <v>57</v>
      </c>
      <c r="I175" s="16">
        <f t="shared" si="11"/>
        <v>65.52</v>
      </c>
      <c r="J175" s="5"/>
    </row>
  </sheetData>
  <mergeCells count="1">
    <mergeCell ref="A1:J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16" sqref="D116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2022-03-28T09:36:15Z</dcterms:modified>
</cp:coreProperties>
</file>