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 firstSheet="3" activeTab="3"/>
  </bookViews>
  <sheets>
    <sheet name="129" sheetId="20" r:id="rId1"/>
    <sheet name="新生运动会" sheetId="19" r:id="rId2"/>
    <sheet name="校运会" sheetId="18" r:id="rId3"/>
    <sheet name="羽毛球队" sheetId="16" r:id="rId4"/>
    <sheet name="游泳队" sheetId="15" r:id="rId5"/>
    <sheet name="田径队" sheetId="14" r:id="rId6"/>
    <sheet name="排球队" sheetId="13" r:id="rId7"/>
    <sheet name="女子篮球队" sheetId="12" r:id="rId8"/>
    <sheet name="网球队" sheetId="7" r:id="rId9"/>
    <sheet name="足球队 " sheetId="11" r:id="rId10"/>
    <sheet name="男子篮球队" sheetId="17" r:id="rId11"/>
  </sheets>
  <definedNames>
    <definedName name="_xlnm._FilterDatabase" localSheetId="2" hidden="1">校运会!$A$2:$B$15</definedName>
  </definedNames>
  <calcPr calcId="144525"/>
</workbook>
</file>

<file path=xl/sharedStrings.xml><?xml version="1.0" encoding="utf-8"?>
<sst xmlns="http://schemas.openxmlformats.org/spreadsheetml/2006/main" count="1606" uniqueCount="298">
  <si>
    <t>姓名</t>
  </si>
  <si>
    <t>训练次数</t>
  </si>
  <si>
    <t>孙勇鹏</t>
  </si>
  <si>
    <t>刘明铭</t>
  </si>
  <si>
    <t>焦雨萌</t>
  </si>
  <si>
    <t>张葆润</t>
  </si>
  <si>
    <t>田明月</t>
  </si>
  <si>
    <t>屈灵珊</t>
  </si>
  <si>
    <t>何江</t>
  </si>
  <si>
    <t>张全瑁</t>
  </si>
  <si>
    <t>吴昊</t>
  </si>
  <si>
    <t>马嘉军</t>
  </si>
  <si>
    <t>赵雨恒</t>
  </si>
  <si>
    <t>高武</t>
  </si>
  <si>
    <t>康楷媛</t>
  </si>
  <si>
    <t>高健</t>
  </si>
  <si>
    <t xml:space="preserve"> </t>
  </si>
  <si>
    <t>聂書博</t>
  </si>
  <si>
    <t>龙燊</t>
  </si>
  <si>
    <t>智瑞桐</t>
  </si>
  <si>
    <t>徐恩洺</t>
  </si>
  <si>
    <t>王琛</t>
  </si>
  <si>
    <t>章万超</t>
  </si>
  <si>
    <t>张硕</t>
  </si>
  <si>
    <t>魏亦盛</t>
  </si>
  <si>
    <t>杨竞宇</t>
  </si>
  <si>
    <t>赵健为</t>
  </si>
  <si>
    <t>付均灵</t>
  </si>
  <si>
    <t>林佳德</t>
  </si>
  <si>
    <t>金博</t>
  </si>
  <si>
    <t>李远哲</t>
  </si>
  <si>
    <t>杨阳</t>
  </si>
  <si>
    <t>唐语蕙</t>
  </si>
  <si>
    <t>甘莹莹</t>
  </si>
  <si>
    <t>肖壹</t>
  </si>
  <si>
    <t>王旭红</t>
  </si>
  <si>
    <t>肖雅芊</t>
  </si>
  <si>
    <t>杜格宁</t>
  </si>
  <si>
    <t>黄画</t>
  </si>
  <si>
    <t>陈雨婷</t>
  </si>
  <si>
    <t>张馨予</t>
  </si>
  <si>
    <t>李佳宜</t>
  </si>
  <si>
    <t>吴慧颖</t>
  </si>
  <si>
    <t>白旭明</t>
  </si>
  <si>
    <t>常颖</t>
  </si>
  <si>
    <t>耿立</t>
  </si>
  <si>
    <t>侯卓越</t>
  </si>
  <si>
    <t>胡磊磊</t>
  </si>
  <si>
    <t>黄露露</t>
  </si>
  <si>
    <t>黄兴华</t>
  </si>
  <si>
    <t>黄译瑶</t>
  </si>
  <si>
    <t>江鑫淋</t>
  </si>
  <si>
    <t>雷开元</t>
  </si>
  <si>
    <t>雷媛</t>
  </si>
  <si>
    <t>李舒畅</t>
  </si>
  <si>
    <t>李玟玟</t>
  </si>
  <si>
    <t>李玉虎</t>
  </si>
  <si>
    <t>李正龙</t>
  </si>
  <si>
    <t>梁顺钰</t>
  </si>
  <si>
    <t>梁逸帆</t>
  </si>
  <si>
    <t>刘怀龙</t>
  </si>
  <si>
    <t>刘泰山</t>
  </si>
  <si>
    <t>刘伟龙</t>
  </si>
  <si>
    <t>龙玉宏</t>
  </si>
  <si>
    <t>卢灿灿</t>
  </si>
  <si>
    <t>吕浩桐</t>
  </si>
  <si>
    <t>马冰艳</t>
  </si>
  <si>
    <t>马美玉</t>
  </si>
  <si>
    <t>聂心语</t>
  </si>
  <si>
    <t>牛康康</t>
  </si>
  <si>
    <t>彭博</t>
  </si>
  <si>
    <t>屈灵姗</t>
  </si>
  <si>
    <t>冉嘉滢</t>
  </si>
  <si>
    <t>沈子滨</t>
  </si>
  <si>
    <t>石志荣</t>
  </si>
  <si>
    <t>孙梦媛</t>
  </si>
  <si>
    <t>孙艺鸣</t>
  </si>
  <si>
    <t>覃瑶</t>
  </si>
  <si>
    <t>陶思勤</t>
  </si>
  <si>
    <t>王木靖</t>
  </si>
  <si>
    <t>王晓瑜</t>
  </si>
  <si>
    <t>王兴红</t>
  </si>
  <si>
    <t>徐丹彤</t>
  </si>
  <si>
    <t>徐美泽</t>
  </si>
  <si>
    <t>杨绍培</t>
  </si>
  <si>
    <t>杨潇</t>
  </si>
  <si>
    <t>杨岳</t>
  </si>
  <si>
    <t>张碧琴</t>
  </si>
  <si>
    <t>张诗仟</t>
  </si>
  <si>
    <t>张杨微</t>
  </si>
  <si>
    <t>张永鹏</t>
  </si>
  <si>
    <t>赵维红</t>
  </si>
  <si>
    <t>赵正佳</t>
  </si>
  <si>
    <t>周宏亮</t>
  </si>
  <si>
    <t>朱丹</t>
  </si>
  <si>
    <t>朱晓雯</t>
  </si>
  <si>
    <t>秋季学期化学化工学院羽毛球队签到</t>
  </si>
  <si>
    <t>年级</t>
  </si>
  <si>
    <t xml:space="preserve">       周次
 姓名</t>
  </si>
  <si>
    <t>国庆</t>
  </si>
  <si>
    <t>共计</t>
  </si>
  <si>
    <t>2020级</t>
  </si>
  <si>
    <t>陈贵友</t>
  </si>
  <si>
    <t>冯思远</t>
  </si>
  <si>
    <t>郭荣靖</t>
  </si>
  <si>
    <t>李诲之</t>
  </si>
  <si>
    <t>梁睿捷</t>
  </si>
  <si>
    <t>刘继中</t>
  </si>
  <si>
    <t>杨超</t>
  </si>
  <si>
    <t>张晶</t>
  </si>
  <si>
    <t>张蓝月</t>
  </si>
  <si>
    <t>周赛</t>
  </si>
  <si>
    <t>2019级</t>
  </si>
  <si>
    <t>赵欢</t>
  </si>
  <si>
    <t>马千里</t>
  </si>
  <si>
    <t>梁新于</t>
  </si>
  <si>
    <t>郑浩成</t>
  </si>
  <si>
    <t>张义华</t>
  </si>
  <si>
    <t>尹立峰</t>
  </si>
  <si>
    <t>杨荣欣</t>
  </si>
  <si>
    <t>2018级</t>
  </si>
  <si>
    <t>朱垚瑶</t>
  </si>
  <si>
    <t>朱瀛</t>
  </si>
  <si>
    <t>春季学期化学化工学院羽毛球队签到</t>
  </si>
  <si>
    <t>清明节</t>
  </si>
  <si>
    <t>劳动节</t>
  </si>
  <si>
    <t>秋季学期</t>
  </si>
  <si>
    <t>春季学期</t>
  </si>
  <si>
    <t>总计</t>
  </si>
  <si>
    <t>周佺</t>
  </si>
  <si>
    <t>卜伟</t>
  </si>
  <si>
    <t>进队</t>
  </si>
  <si>
    <t>杨艺</t>
  </si>
  <si>
    <t>薛云菲</t>
  </si>
  <si>
    <t>游晶晶</t>
  </si>
  <si>
    <t>第一周</t>
  </si>
  <si>
    <t>第二周</t>
  </si>
  <si>
    <t>第三周</t>
  </si>
  <si>
    <t>第四周</t>
  </si>
  <si>
    <t>第五周</t>
  </si>
  <si>
    <t>第六周</t>
  </si>
  <si>
    <t>第七周</t>
  </si>
  <si>
    <t>第八周</t>
  </si>
  <si>
    <t>第九周</t>
  </si>
  <si>
    <t>第十周</t>
  </si>
  <si>
    <t>第十一周</t>
  </si>
  <si>
    <t>十二周</t>
  </si>
  <si>
    <t>十三周</t>
  </si>
  <si>
    <t>十四周</t>
  </si>
  <si>
    <t>十五周</t>
  </si>
  <si>
    <t>考研</t>
  </si>
  <si>
    <t>请假</t>
  </si>
  <si>
    <t>受伤</t>
  </si>
  <si>
    <t>后面加入</t>
  </si>
  <si>
    <t>优秀队员推荐</t>
  </si>
  <si>
    <t>加分</t>
  </si>
  <si>
    <t>第X周</t>
  </si>
  <si>
    <t>第十二周</t>
  </si>
  <si>
    <t>第十三周</t>
  </si>
  <si>
    <t>第十四周</t>
  </si>
  <si>
    <t>第十五周</t>
  </si>
  <si>
    <t>第十六周</t>
  </si>
  <si>
    <t>第十七周</t>
  </si>
  <si>
    <t>第十八周</t>
  </si>
  <si>
    <t>队员姓名</t>
  </si>
  <si>
    <t>备注</t>
  </si>
  <si>
    <t>星期X</t>
  </si>
  <si>
    <t>周一</t>
  </si>
  <si>
    <t>周三</t>
  </si>
  <si>
    <t>周四</t>
  </si>
  <si>
    <t>周五</t>
  </si>
  <si>
    <t>周日</t>
  </si>
  <si>
    <t>郭佳聪</t>
  </si>
  <si>
    <t>V</t>
  </si>
  <si>
    <t>端午节
放假</t>
  </si>
  <si>
    <t>期末复习停训</t>
  </si>
  <si>
    <t>杨洋</t>
  </si>
  <si>
    <t>潘立球</t>
  </si>
  <si>
    <t>闫向缘</t>
  </si>
  <si>
    <t>陈小颖</t>
  </si>
  <si>
    <t>张自帆</t>
  </si>
  <si>
    <t>王庆昊</t>
  </si>
  <si>
    <t>队长</t>
  </si>
  <si>
    <t>陆泳吉</t>
  </si>
  <si>
    <t>副队长</t>
  </si>
  <si>
    <t>邹小龙</t>
  </si>
  <si>
    <t>蒋林呈</t>
  </si>
  <si>
    <t>侯宇森</t>
  </si>
  <si>
    <t>覃瑶（已退队）</t>
  </si>
  <si>
    <t>已退队</t>
  </si>
  <si>
    <t>刘小琳</t>
  </si>
  <si>
    <t>余建昌</t>
  </si>
  <si>
    <t>教练员</t>
  </si>
  <si>
    <t>沈谊俊</t>
  </si>
  <si>
    <t>包存熙</t>
  </si>
  <si>
    <t>备注：校级排球联赛，全员加训</t>
  </si>
  <si>
    <t>备注：比赛周加训，本周停训休息</t>
  </si>
  <si>
    <t>总计实训14周
共65天</t>
  </si>
  <si>
    <t>及格线为
（14X3）</t>
  </si>
  <si>
    <t>=42</t>
  </si>
  <si>
    <t>无不及格人员</t>
  </si>
  <si>
    <t>化学化工学院篮球队（女）签到（20年秋）</t>
  </si>
  <si>
    <t>化学化工学院篮球队（女）签到（21年春）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</si>
  <si>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</si>
  <si>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</si>
  <si>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</si>
  <si>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</si>
  <si>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</si>
  <si>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</si>
  <si>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</si>
  <si>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</si>
  <si>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</si>
  <si>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</si>
  <si>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</si>
  <si>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</si>
  <si>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</si>
  <si>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</si>
  <si>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</si>
  <si>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总次数</t>
  </si>
  <si>
    <t xml:space="preserve"> 下雨期间以及运动会</t>
  </si>
  <si>
    <t>全年训练总次数</t>
  </si>
  <si>
    <t>杨钟惠</t>
  </si>
  <si>
    <t>齐星月</t>
  </si>
  <si>
    <t>候卓越</t>
  </si>
  <si>
    <t>王茜</t>
  </si>
  <si>
    <t>3</t>
  </si>
  <si>
    <t>张莉</t>
  </si>
  <si>
    <t>王宇平</t>
  </si>
  <si>
    <t>程艺丹</t>
  </si>
  <si>
    <t>宁璐</t>
  </si>
  <si>
    <t>张玺宇</t>
  </si>
  <si>
    <t>史一迪</t>
  </si>
  <si>
    <t>杨佳</t>
  </si>
  <si>
    <t>喇晓虹</t>
  </si>
  <si>
    <t>宋双骥</t>
  </si>
  <si>
    <t>贾璇</t>
  </si>
  <si>
    <t>2017级</t>
  </si>
  <si>
    <t>邓方园</t>
  </si>
  <si>
    <t>马咪咪</t>
  </si>
  <si>
    <t>李姝惠</t>
  </si>
  <si>
    <t>潘俨</t>
  </si>
  <si>
    <t>林会丽</t>
  </si>
  <si>
    <t>优秀教练员</t>
  </si>
  <si>
    <t>化学化工学院网球队签到</t>
  </si>
  <si>
    <t>比赛周</t>
  </si>
  <si>
    <t>比赛周/清明</t>
  </si>
  <si>
    <t>蔡满</t>
  </si>
  <si>
    <t>陈柏舟</t>
  </si>
  <si>
    <t>董晓宇</t>
  </si>
  <si>
    <t>杨俊杰</t>
  </si>
  <si>
    <t>化学化工学院足球队签到</t>
  </si>
  <si>
    <t>2020年秋</t>
  </si>
  <si>
    <t>2021年春</t>
  </si>
  <si>
    <t>秦正奕</t>
  </si>
  <si>
    <t>马明远</t>
  </si>
  <si>
    <t>刘闯</t>
  </si>
  <si>
    <t>牛恺晨</t>
  </si>
  <si>
    <t>王悦诚</t>
  </si>
  <si>
    <t>张若晨</t>
  </si>
  <si>
    <t>陈纪州</t>
  </si>
  <si>
    <t>李书屹</t>
  </si>
  <si>
    <t>康恩鸣</t>
  </si>
  <si>
    <t>沈顾譞</t>
  </si>
  <si>
    <t>苏俊杰</t>
  </si>
  <si>
    <t>王安弘</t>
  </si>
  <si>
    <t>高千皓</t>
  </si>
  <si>
    <t>退队</t>
  </si>
  <si>
    <t>张生斌</t>
  </si>
  <si>
    <t>闫睿臣</t>
  </si>
  <si>
    <t>曹博文</t>
  </si>
  <si>
    <t>阳自强</t>
  </si>
  <si>
    <t>夏玉松</t>
  </si>
  <si>
    <t>王圣婕</t>
  </si>
  <si>
    <t>张泽辰</t>
  </si>
  <si>
    <t>武佳</t>
  </si>
  <si>
    <t>赵里宁</t>
  </si>
  <si>
    <t>娄广诚</t>
  </si>
  <si>
    <t>莫婷净</t>
  </si>
  <si>
    <t>杨瑞</t>
  </si>
  <si>
    <t>杨艳青</t>
  </si>
  <si>
    <t>邹世华</t>
  </si>
  <si>
    <t>马潇</t>
  </si>
  <si>
    <t>申海龙</t>
  </si>
  <si>
    <t>薛连基</t>
  </si>
  <si>
    <t>化学化工学院男子篮球队签到</t>
  </si>
  <si>
    <t>戚喆</t>
  </si>
  <si>
    <t>侯小龙</t>
  </si>
  <si>
    <t>王东润</t>
  </si>
  <si>
    <t>李子谦</t>
  </si>
  <si>
    <t>谢昊甸</t>
  </si>
  <si>
    <t>李波</t>
  </si>
  <si>
    <t>李通</t>
  </si>
  <si>
    <t>白晓</t>
  </si>
  <si>
    <t>李锦烨</t>
  </si>
  <si>
    <t>胡弘岳</t>
  </si>
  <si>
    <t>张亚辉</t>
  </si>
  <si>
    <t>李睿彬</t>
  </si>
  <si>
    <t>李建斌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</si>
</sst>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28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2"/>
      <color rgb="FF000000"/>
      <name val="宋体"/>
      <charset val="134"/>
    </font>
    <font>
      <sz val="10.5"/>
      <color theme="1"/>
      <name val="Calibri"/>
      <charset val="134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topLeftCell="A4" workbookViewId="0">
      <selection activeCell="F9" sqref="F9"/>
    </sheetView>
  </sheetViews>
  <sheetFormatPr defaultColWidth="8.725" defaultRowHeight="14.25" outlineLevelCol="1"/>
  <sheetData>
    <row r="1" spans="1:2">
      <c r="A1" s="42" t="s">
        <v>0</v>
      </c>
      <c r="B1" s="42" t="s">
        <v>1</v>
      </c>
    </row>
    <row r="2" spans="1:2">
      <c r="A2" s="42" t="s">
        <v>2</v>
      </c>
      <c r="B2" s="42">
        <v>2</v>
      </c>
    </row>
    <row r="3" spans="1:2">
      <c r="A3" s="42" t="s">
        <v>3</v>
      </c>
      <c r="B3" s="42">
        <v>15</v>
      </c>
    </row>
    <row r="4" spans="1:2">
      <c r="A4" s="42" t="s">
        <v>4</v>
      </c>
      <c r="B4" s="42">
        <v>10</v>
      </c>
    </row>
    <row r="5" spans="1:2">
      <c r="A5" s="42" t="s">
        <v>5</v>
      </c>
      <c r="B5" s="42">
        <v>7</v>
      </c>
    </row>
    <row r="6" spans="1:2">
      <c r="A6" s="42" t="s">
        <v>6</v>
      </c>
      <c r="B6" s="42">
        <v>12</v>
      </c>
    </row>
    <row r="7" spans="1:2">
      <c r="A7" s="42" t="s">
        <v>7</v>
      </c>
      <c r="B7" s="42">
        <v>12</v>
      </c>
    </row>
    <row r="8" spans="1:2">
      <c r="A8" s="42" t="s">
        <v>8</v>
      </c>
      <c r="B8" s="42">
        <v>11</v>
      </c>
    </row>
    <row r="9" spans="1:2">
      <c r="A9" s="42" t="s">
        <v>9</v>
      </c>
      <c r="B9" s="42">
        <v>9</v>
      </c>
    </row>
    <row r="10" spans="1:2">
      <c r="A10" s="42" t="s">
        <v>10</v>
      </c>
      <c r="B10" s="42">
        <v>10</v>
      </c>
    </row>
    <row r="11" spans="1:2">
      <c r="A11" s="42" t="s">
        <v>11</v>
      </c>
      <c r="B11" s="42">
        <v>3</v>
      </c>
    </row>
    <row r="12" spans="1:2">
      <c r="A12" s="42" t="s">
        <v>12</v>
      </c>
      <c r="B12" s="42">
        <v>5</v>
      </c>
    </row>
    <row r="13" spans="1:2">
      <c r="A13" s="42" t="s">
        <v>13</v>
      </c>
      <c r="B13" s="42">
        <v>6</v>
      </c>
    </row>
    <row r="14" spans="1:2">
      <c r="A14" s="42" t="s">
        <v>14</v>
      </c>
      <c r="B14" s="42">
        <v>8</v>
      </c>
    </row>
    <row r="15" spans="1:2">
      <c r="A15" s="42" t="s">
        <v>15</v>
      </c>
      <c r="B15" s="42">
        <v>2</v>
      </c>
    </row>
    <row r="16" spans="2:2">
      <c r="B16" s="43" t="s">
        <v>16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9"/>
  <sheetViews>
    <sheetView workbookViewId="0">
      <selection activeCell="M30" sqref="M30"/>
    </sheetView>
  </sheetViews>
  <sheetFormatPr defaultColWidth="9" defaultRowHeight="14.25"/>
  <cols>
    <col min="1" max="1" width="7.5" style="1" customWidth="1"/>
    <col min="2" max="3" width="9.5" style="1" customWidth="1"/>
    <col min="4" max="16" width="8.83333333333333" style="1"/>
    <col min="17" max="18" width="8.83333333333333" style="9"/>
    <col min="19" max="16384" width="9" style="1"/>
  </cols>
  <sheetData>
    <row r="1" ht="25.5" spans="1:23">
      <c r="A1" s="10" t="s">
        <v>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ht="28.5" spans="1:23">
      <c r="A2" s="6" t="s">
        <v>97</v>
      </c>
      <c r="B2" s="12" t="s">
        <v>98</v>
      </c>
      <c r="C2" s="13" t="s">
        <v>251</v>
      </c>
      <c r="D2" s="6">
        <v>7</v>
      </c>
      <c r="E2" s="14">
        <v>8</v>
      </c>
      <c r="F2" s="6">
        <v>9</v>
      </c>
      <c r="G2" s="6">
        <v>10</v>
      </c>
      <c r="H2" s="6">
        <v>11</v>
      </c>
      <c r="I2" s="6">
        <v>12</v>
      </c>
      <c r="J2" s="6">
        <v>13</v>
      </c>
      <c r="K2" s="6">
        <v>14</v>
      </c>
      <c r="L2" s="14" t="s">
        <v>252</v>
      </c>
      <c r="M2" s="6">
        <v>4</v>
      </c>
      <c r="N2" s="6">
        <v>5</v>
      </c>
      <c r="O2" s="6">
        <v>6</v>
      </c>
      <c r="P2" s="6">
        <v>7</v>
      </c>
      <c r="Q2" s="6">
        <v>8</v>
      </c>
      <c r="R2" s="6">
        <v>11</v>
      </c>
      <c r="S2" s="18">
        <v>12</v>
      </c>
      <c r="T2" s="18">
        <v>13</v>
      </c>
      <c r="U2" s="18">
        <v>14</v>
      </c>
      <c r="V2" s="18">
        <v>15</v>
      </c>
      <c r="W2" s="14" t="s">
        <v>128</v>
      </c>
    </row>
    <row r="3" spans="1:23">
      <c r="A3" s="14" t="s">
        <v>101</v>
      </c>
      <c r="B3" s="13" t="s">
        <v>253</v>
      </c>
      <c r="C3" s="13"/>
      <c r="D3" s="15">
        <v>5</v>
      </c>
      <c r="E3" s="15">
        <v>4</v>
      </c>
      <c r="F3" s="15">
        <v>4</v>
      </c>
      <c r="G3" s="15">
        <v>4</v>
      </c>
      <c r="H3" s="6">
        <v>3</v>
      </c>
      <c r="I3" s="6">
        <v>3</v>
      </c>
      <c r="J3" s="6">
        <v>2</v>
      </c>
      <c r="K3" s="6">
        <v>3</v>
      </c>
      <c r="L3" s="6"/>
      <c r="M3" s="6">
        <v>4</v>
      </c>
      <c r="N3" s="6">
        <v>3</v>
      </c>
      <c r="O3" s="6">
        <v>4</v>
      </c>
      <c r="P3" s="6">
        <v>3</v>
      </c>
      <c r="Q3" s="6">
        <v>4</v>
      </c>
      <c r="R3" s="6">
        <v>4</v>
      </c>
      <c r="S3" s="18">
        <v>4</v>
      </c>
      <c r="T3" s="18">
        <v>3</v>
      </c>
      <c r="U3" s="18">
        <v>3</v>
      </c>
      <c r="V3" s="18">
        <v>3</v>
      </c>
      <c r="W3" s="19">
        <f t="shared" ref="W3:W39" si="0">SUM(D3:V3)</f>
        <v>63</v>
      </c>
    </row>
    <row r="4" spans="1:23">
      <c r="A4" s="14" t="s">
        <v>101</v>
      </c>
      <c r="B4" s="13" t="s">
        <v>254</v>
      </c>
      <c r="C4" s="13"/>
      <c r="D4" s="15">
        <v>5</v>
      </c>
      <c r="E4" s="15">
        <v>5</v>
      </c>
      <c r="F4" s="15">
        <v>4</v>
      </c>
      <c r="G4" s="15">
        <v>4</v>
      </c>
      <c r="H4" s="6">
        <v>3</v>
      </c>
      <c r="I4" s="6">
        <v>2</v>
      </c>
      <c r="J4" s="6">
        <v>3</v>
      </c>
      <c r="K4" s="6">
        <v>3</v>
      </c>
      <c r="L4" s="6"/>
      <c r="M4" s="6">
        <v>4</v>
      </c>
      <c r="N4" s="6">
        <v>4</v>
      </c>
      <c r="O4" s="6">
        <v>3</v>
      </c>
      <c r="P4" s="6">
        <v>3</v>
      </c>
      <c r="Q4" s="6">
        <v>4</v>
      </c>
      <c r="R4" s="6">
        <v>4</v>
      </c>
      <c r="S4" s="18">
        <v>4</v>
      </c>
      <c r="T4" s="18">
        <v>3</v>
      </c>
      <c r="U4" s="18">
        <v>3</v>
      </c>
      <c r="V4" s="18">
        <v>3</v>
      </c>
      <c r="W4" s="19">
        <f t="shared" si="0"/>
        <v>64</v>
      </c>
    </row>
    <row r="5" spans="1:23">
      <c r="A5" s="14" t="s">
        <v>101</v>
      </c>
      <c r="B5" s="13" t="s">
        <v>255</v>
      </c>
      <c r="C5" s="13"/>
      <c r="D5" s="15">
        <v>5</v>
      </c>
      <c r="E5" s="15">
        <v>4</v>
      </c>
      <c r="F5" s="15">
        <v>4</v>
      </c>
      <c r="G5" s="15">
        <v>4</v>
      </c>
      <c r="H5" s="6">
        <v>3</v>
      </c>
      <c r="I5" s="6">
        <v>2</v>
      </c>
      <c r="J5" s="6">
        <v>3</v>
      </c>
      <c r="K5" s="6">
        <v>3</v>
      </c>
      <c r="L5" s="6"/>
      <c r="M5" s="6">
        <v>3</v>
      </c>
      <c r="N5" s="6">
        <v>2</v>
      </c>
      <c r="O5" s="6">
        <v>3</v>
      </c>
      <c r="P5" s="6">
        <v>4</v>
      </c>
      <c r="Q5" s="6">
        <v>4</v>
      </c>
      <c r="R5" s="6">
        <v>3</v>
      </c>
      <c r="S5" s="18">
        <v>4</v>
      </c>
      <c r="T5" s="18">
        <v>4</v>
      </c>
      <c r="U5" s="18">
        <v>3</v>
      </c>
      <c r="V5" s="18">
        <v>3</v>
      </c>
      <c r="W5" s="19">
        <f t="shared" si="0"/>
        <v>61</v>
      </c>
    </row>
    <row r="6" spans="1:23">
      <c r="A6" s="14" t="s">
        <v>101</v>
      </c>
      <c r="B6" s="13" t="s">
        <v>256</v>
      </c>
      <c r="C6" s="13"/>
      <c r="D6" s="15">
        <v>5</v>
      </c>
      <c r="E6" s="15">
        <v>5</v>
      </c>
      <c r="F6" s="15">
        <v>4</v>
      </c>
      <c r="G6" s="15">
        <v>4</v>
      </c>
      <c r="H6" s="6">
        <v>2</v>
      </c>
      <c r="I6" s="6">
        <v>3</v>
      </c>
      <c r="J6" s="6">
        <v>2</v>
      </c>
      <c r="K6" s="6">
        <v>3</v>
      </c>
      <c r="L6" s="6"/>
      <c r="M6" s="6">
        <v>2</v>
      </c>
      <c r="N6" s="6">
        <v>3</v>
      </c>
      <c r="O6" s="6">
        <v>2</v>
      </c>
      <c r="P6" s="6">
        <v>3</v>
      </c>
      <c r="Q6" s="6">
        <v>4</v>
      </c>
      <c r="R6" s="6">
        <v>3</v>
      </c>
      <c r="S6" s="18">
        <v>3</v>
      </c>
      <c r="T6" s="18">
        <v>3</v>
      </c>
      <c r="U6" s="18">
        <v>2</v>
      </c>
      <c r="V6" s="18">
        <v>3</v>
      </c>
      <c r="W6" s="19">
        <f t="shared" si="0"/>
        <v>56</v>
      </c>
    </row>
    <row r="7" spans="1:23">
      <c r="A7" s="14" t="s">
        <v>101</v>
      </c>
      <c r="B7" s="13" t="s">
        <v>76</v>
      </c>
      <c r="C7" s="13"/>
      <c r="D7" s="15">
        <v>5</v>
      </c>
      <c r="E7" s="15">
        <v>5</v>
      </c>
      <c r="F7" s="15">
        <v>3</v>
      </c>
      <c r="G7" s="15">
        <v>4</v>
      </c>
      <c r="H7" s="6">
        <v>3</v>
      </c>
      <c r="I7" s="6">
        <v>3</v>
      </c>
      <c r="J7" s="6">
        <v>2</v>
      </c>
      <c r="K7" s="6">
        <v>2</v>
      </c>
      <c r="L7" s="6"/>
      <c r="M7" s="6">
        <v>4</v>
      </c>
      <c r="N7" s="6">
        <v>3</v>
      </c>
      <c r="O7" s="6">
        <v>4</v>
      </c>
      <c r="P7" s="6">
        <v>3</v>
      </c>
      <c r="Q7" s="6">
        <v>4</v>
      </c>
      <c r="R7" s="6">
        <v>4</v>
      </c>
      <c r="S7" s="18">
        <v>4</v>
      </c>
      <c r="T7" s="18">
        <v>3</v>
      </c>
      <c r="U7" s="18">
        <v>3</v>
      </c>
      <c r="V7" s="18">
        <v>3</v>
      </c>
      <c r="W7" s="19">
        <f t="shared" si="0"/>
        <v>62</v>
      </c>
    </row>
    <row r="8" spans="1:23">
      <c r="A8" s="14" t="s">
        <v>101</v>
      </c>
      <c r="B8" s="13" t="s">
        <v>257</v>
      </c>
      <c r="C8" s="13"/>
      <c r="D8" s="15">
        <v>5</v>
      </c>
      <c r="E8" s="15">
        <v>4</v>
      </c>
      <c r="F8" s="15">
        <v>2</v>
      </c>
      <c r="G8" s="15">
        <v>4</v>
      </c>
      <c r="H8" s="6">
        <v>2</v>
      </c>
      <c r="I8" s="6">
        <v>3</v>
      </c>
      <c r="J8" s="6">
        <v>3</v>
      </c>
      <c r="K8" s="6">
        <v>2</v>
      </c>
      <c r="L8" s="6"/>
      <c r="M8" s="6">
        <v>3</v>
      </c>
      <c r="N8" s="6">
        <v>2</v>
      </c>
      <c r="O8" s="6">
        <v>3</v>
      </c>
      <c r="P8" s="6">
        <v>4</v>
      </c>
      <c r="Q8" s="6">
        <v>4</v>
      </c>
      <c r="R8" s="6">
        <v>3</v>
      </c>
      <c r="S8" s="18">
        <v>4</v>
      </c>
      <c r="T8" s="18">
        <v>4</v>
      </c>
      <c r="U8" s="18">
        <v>3</v>
      </c>
      <c r="V8" s="18">
        <v>3</v>
      </c>
      <c r="W8" s="19">
        <f t="shared" si="0"/>
        <v>58</v>
      </c>
    </row>
    <row r="9" spans="1:23">
      <c r="A9" s="14" t="s">
        <v>101</v>
      </c>
      <c r="B9" s="13" t="s">
        <v>258</v>
      </c>
      <c r="C9" s="13"/>
      <c r="D9" s="15">
        <v>5</v>
      </c>
      <c r="E9" s="15">
        <v>4</v>
      </c>
      <c r="F9" s="15">
        <v>4</v>
      </c>
      <c r="G9" s="15">
        <v>4</v>
      </c>
      <c r="H9" s="6">
        <v>2</v>
      </c>
      <c r="I9" s="6">
        <v>3</v>
      </c>
      <c r="J9" s="6">
        <v>3</v>
      </c>
      <c r="K9" s="6">
        <v>3</v>
      </c>
      <c r="L9" s="6"/>
      <c r="M9" s="6">
        <v>2</v>
      </c>
      <c r="N9" s="6">
        <v>3</v>
      </c>
      <c r="O9" s="6">
        <v>4</v>
      </c>
      <c r="P9" s="6">
        <v>2</v>
      </c>
      <c r="Q9" s="6">
        <v>3</v>
      </c>
      <c r="R9" s="6">
        <v>2</v>
      </c>
      <c r="S9" s="18">
        <v>3</v>
      </c>
      <c r="T9" s="18">
        <v>2</v>
      </c>
      <c r="U9" s="18">
        <v>2</v>
      </c>
      <c r="V9" s="18">
        <v>3</v>
      </c>
      <c r="W9" s="19">
        <f t="shared" si="0"/>
        <v>54</v>
      </c>
    </row>
    <row r="10" spans="1:23">
      <c r="A10" s="14" t="s">
        <v>101</v>
      </c>
      <c r="B10" s="13" t="s">
        <v>259</v>
      </c>
      <c r="C10" s="13"/>
      <c r="D10" s="15">
        <v>5</v>
      </c>
      <c r="E10" s="15">
        <v>4</v>
      </c>
      <c r="F10" s="15">
        <v>4</v>
      </c>
      <c r="G10" s="15">
        <v>4</v>
      </c>
      <c r="H10" s="6">
        <v>2</v>
      </c>
      <c r="I10" s="6">
        <v>2</v>
      </c>
      <c r="J10" s="6">
        <v>3</v>
      </c>
      <c r="K10" s="6">
        <v>3</v>
      </c>
      <c r="L10" s="6"/>
      <c r="M10" s="6">
        <v>3</v>
      </c>
      <c r="N10" s="6">
        <v>2</v>
      </c>
      <c r="O10" s="6">
        <v>3</v>
      </c>
      <c r="P10" s="6">
        <v>4</v>
      </c>
      <c r="Q10" s="6">
        <v>4</v>
      </c>
      <c r="R10" s="6">
        <v>3</v>
      </c>
      <c r="S10" s="18">
        <v>4</v>
      </c>
      <c r="T10" s="18">
        <v>4</v>
      </c>
      <c r="U10" s="18">
        <v>3</v>
      </c>
      <c r="V10" s="18">
        <v>3</v>
      </c>
      <c r="W10" s="19">
        <f t="shared" si="0"/>
        <v>60</v>
      </c>
    </row>
    <row r="11" spans="1:23">
      <c r="A11" s="14" t="s">
        <v>101</v>
      </c>
      <c r="B11" s="13" t="s">
        <v>260</v>
      </c>
      <c r="C11" s="13"/>
      <c r="D11" s="15">
        <v>5</v>
      </c>
      <c r="E11" s="15">
        <v>4</v>
      </c>
      <c r="F11" s="15">
        <v>2</v>
      </c>
      <c r="G11" s="15">
        <v>4</v>
      </c>
      <c r="H11" s="6">
        <v>2</v>
      </c>
      <c r="I11" s="6">
        <v>3</v>
      </c>
      <c r="J11" s="6">
        <v>1</v>
      </c>
      <c r="K11" s="6">
        <v>3</v>
      </c>
      <c r="L11" s="6"/>
      <c r="M11" s="6">
        <v>4</v>
      </c>
      <c r="N11" s="6">
        <v>3</v>
      </c>
      <c r="O11" s="6">
        <v>4</v>
      </c>
      <c r="P11" s="6">
        <v>3</v>
      </c>
      <c r="Q11" s="6">
        <v>4</v>
      </c>
      <c r="R11" s="6">
        <v>4</v>
      </c>
      <c r="S11" s="18">
        <v>4</v>
      </c>
      <c r="T11" s="18">
        <v>3</v>
      </c>
      <c r="U11" s="18">
        <v>3</v>
      </c>
      <c r="V11" s="18">
        <v>3</v>
      </c>
      <c r="W11" s="19">
        <f t="shared" si="0"/>
        <v>59</v>
      </c>
    </row>
    <row r="12" spans="1:23">
      <c r="A12" s="14" t="s">
        <v>101</v>
      </c>
      <c r="B12" s="13" t="s">
        <v>261</v>
      </c>
      <c r="C12" s="13"/>
      <c r="D12" s="15">
        <v>5</v>
      </c>
      <c r="E12" s="15">
        <v>5</v>
      </c>
      <c r="F12" s="15">
        <v>3</v>
      </c>
      <c r="G12" s="15">
        <v>4</v>
      </c>
      <c r="H12" s="6">
        <v>2</v>
      </c>
      <c r="I12" s="6">
        <v>3</v>
      </c>
      <c r="J12" s="6">
        <v>3</v>
      </c>
      <c r="K12" s="6">
        <v>3</v>
      </c>
      <c r="L12" s="6"/>
      <c r="M12" s="6">
        <v>2</v>
      </c>
      <c r="N12" s="6">
        <v>3</v>
      </c>
      <c r="O12" s="6">
        <v>3</v>
      </c>
      <c r="P12" s="6">
        <v>1</v>
      </c>
      <c r="Q12" s="6">
        <v>4</v>
      </c>
      <c r="R12" s="6">
        <v>2</v>
      </c>
      <c r="S12" s="18">
        <v>3</v>
      </c>
      <c r="T12" s="18">
        <v>3</v>
      </c>
      <c r="U12" s="18">
        <v>2</v>
      </c>
      <c r="V12" s="18">
        <v>3</v>
      </c>
      <c r="W12" s="19">
        <f t="shared" si="0"/>
        <v>54</v>
      </c>
    </row>
    <row r="13" spans="1:23">
      <c r="A13" s="14" t="s">
        <v>101</v>
      </c>
      <c r="B13" s="13" t="s">
        <v>262</v>
      </c>
      <c r="C13" s="13"/>
      <c r="D13" s="15">
        <v>5</v>
      </c>
      <c r="E13" s="15">
        <v>5</v>
      </c>
      <c r="F13" s="15">
        <v>3</v>
      </c>
      <c r="G13" s="15">
        <v>4</v>
      </c>
      <c r="H13" s="6">
        <v>2</v>
      </c>
      <c r="I13" s="6">
        <v>3</v>
      </c>
      <c r="J13" s="6">
        <v>3</v>
      </c>
      <c r="K13" s="6">
        <v>2</v>
      </c>
      <c r="L13" s="6"/>
      <c r="M13" s="6">
        <v>4</v>
      </c>
      <c r="N13" s="6">
        <v>4</v>
      </c>
      <c r="O13" s="6">
        <v>3</v>
      </c>
      <c r="P13" s="6">
        <v>3</v>
      </c>
      <c r="Q13" s="6">
        <v>4</v>
      </c>
      <c r="R13" s="6">
        <v>4</v>
      </c>
      <c r="S13" s="18">
        <v>4</v>
      </c>
      <c r="T13" s="18">
        <v>3</v>
      </c>
      <c r="U13" s="18">
        <v>3</v>
      </c>
      <c r="V13" s="18">
        <v>3</v>
      </c>
      <c r="W13" s="19">
        <f t="shared" si="0"/>
        <v>62</v>
      </c>
    </row>
    <row r="14" spans="1:23">
      <c r="A14" s="14" t="s">
        <v>101</v>
      </c>
      <c r="B14" s="13" t="s">
        <v>263</v>
      </c>
      <c r="C14" s="13"/>
      <c r="D14" s="15">
        <v>5</v>
      </c>
      <c r="E14" s="15">
        <v>5</v>
      </c>
      <c r="F14" s="15">
        <v>4</v>
      </c>
      <c r="G14" s="15">
        <v>4</v>
      </c>
      <c r="H14" s="6">
        <v>2</v>
      </c>
      <c r="I14" s="6">
        <v>3</v>
      </c>
      <c r="J14" s="6">
        <v>3</v>
      </c>
      <c r="K14" s="6">
        <v>2</v>
      </c>
      <c r="L14" s="6"/>
      <c r="M14" s="6">
        <v>3</v>
      </c>
      <c r="N14" s="6">
        <v>4</v>
      </c>
      <c r="O14" s="6">
        <v>2</v>
      </c>
      <c r="P14" s="6">
        <v>3</v>
      </c>
      <c r="Q14" s="6">
        <v>2</v>
      </c>
      <c r="R14" s="6">
        <v>4</v>
      </c>
      <c r="S14" s="18">
        <v>3</v>
      </c>
      <c r="T14" s="18">
        <v>2</v>
      </c>
      <c r="U14" s="18">
        <v>2</v>
      </c>
      <c r="V14" s="18">
        <v>3</v>
      </c>
      <c r="W14" s="19">
        <f t="shared" si="0"/>
        <v>56</v>
      </c>
    </row>
    <row r="15" spans="1:23">
      <c r="A15" s="14" t="s">
        <v>101</v>
      </c>
      <c r="B15" s="13" t="s">
        <v>264</v>
      </c>
      <c r="C15" s="13"/>
      <c r="D15" s="15">
        <v>5</v>
      </c>
      <c r="E15" s="15">
        <v>5</v>
      </c>
      <c r="F15" s="15">
        <v>4</v>
      </c>
      <c r="G15" s="15">
        <v>4</v>
      </c>
      <c r="H15" s="6">
        <v>2</v>
      </c>
      <c r="I15" s="6">
        <v>3</v>
      </c>
      <c r="J15" s="6">
        <v>1</v>
      </c>
      <c r="K15" s="6">
        <v>3</v>
      </c>
      <c r="L15" s="6"/>
      <c r="M15" s="6">
        <v>4</v>
      </c>
      <c r="N15" s="6">
        <v>3</v>
      </c>
      <c r="O15" s="6">
        <v>4</v>
      </c>
      <c r="P15" s="6">
        <v>3</v>
      </c>
      <c r="Q15" s="6">
        <v>4</v>
      </c>
      <c r="R15" s="6">
        <v>4</v>
      </c>
      <c r="S15" s="18">
        <v>4</v>
      </c>
      <c r="T15" s="18">
        <v>3</v>
      </c>
      <c r="U15" s="18">
        <v>3</v>
      </c>
      <c r="V15" s="18">
        <v>3</v>
      </c>
      <c r="W15" s="19">
        <f t="shared" si="0"/>
        <v>62</v>
      </c>
    </row>
    <row r="16" spans="1:23">
      <c r="A16" s="14" t="s">
        <v>101</v>
      </c>
      <c r="B16" s="13" t="s">
        <v>24</v>
      </c>
      <c r="C16" s="13"/>
      <c r="D16" s="15">
        <v>5</v>
      </c>
      <c r="E16" s="15">
        <v>5</v>
      </c>
      <c r="F16" s="15">
        <v>4</v>
      </c>
      <c r="G16" s="15">
        <v>4</v>
      </c>
      <c r="H16" s="6">
        <v>2</v>
      </c>
      <c r="I16" s="6">
        <v>3</v>
      </c>
      <c r="J16" s="6">
        <v>3</v>
      </c>
      <c r="K16" s="6">
        <v>3</v>
      </c>
      <c r="L16" s="6"/>
      <c r="M16" s="6">
        <v>3</v>
      </c>
      <c r="N16" s="6">
        <v>2</v>
      </c>
      <c r="O16" s="6">
        <v>3</v>
      </c>
      <c r="P16" s="6">
        <v>4</v>
      </c>
      <c r="Q16" s="6">
        <v>4</v>
      </c>
      <c r="R16" s="6">
        <v>3</v>
      </c>
      <c r="S16" s="18">
        <v>4</v>
      </c>
      <c r="T16" s="18">
        <v>4</v>
      </c>
      <c r="U16" s="18">
        <v>3</v>
      </c>
      <c r="V16" s="18">
        <v>3</v>
      </c>
      <c r="W16" s="19">
        <f t="shared" si="0"/>
        <v>62</v>
      </c>
    </row>
    <row r="17" spans="1:23">
      <c r="A17" s="14" t="s">
        <v>101</v>
      </c>
      <c r="B17" s="13" t="s">
        <v>265</v>
      </c>
      <c r="C17" s="13"/>
      <c r="D17" s="15">
        <v>5</v>
      </c>
      <c r="E17" s="15">
        <v>2</v>
      </c>
      <c r="F17" s="15">
        <v>0</v>
      </c>
      <c r="G17" s="15">
        <v>4</v>
      </c>
      <c r="H17" s="6">
        <v>2</v>
      </c>
      <c r="I17" s="6">
        <v>2</v>
      </c>
      <c r="J17" s="6">
        <v>1</v>
      </c>
      <c r="K17" s="6">
        <v>1</v>
      </c>
      <c r="L17" s="14" t="s">
        <v>266</v>
      </c>
      <c r="M17" s="6"/>
      <c r="N17" s="6"/>
      <c r="O17" s="6"/>
      <c r="P17" s="6"/>
      <c r="Q17" s="6"/>
      <c r="R17" s="6"/>
      <c r="S17" s="6"/>
      <c r="T17" s="6"/>
      <c r="U17" s="18"/>
      <c r="V17" s="18"/>
      <c r="W17" s="19">
        <f t="shared" si="0"/>
        <v>17</v>
      </c>
    </row>
    <row r="18" spans="1:23">
      <c r="A18" s="14" t="s">
        <v>101</v>
      </c>
      <c r="B18" s="13" t="s">
        <v>267</v>
      </c>
      <c r="C18" s="13"/>
      <c r="D18" s="15">
        <v>5</v>
      </c>
      <c r="E18" s="15">
        <v>5</v>
      </c>
      <c r="F18" s="15">
        <v>3</v>
      </c>
      <c r="G18" s="15">
        <v>4</v>
      </c>
      <c r="H18" s="6">
        <v>2</v>
      </c>
      <c r="I18" s="6">
        <v>1</v>
      </c>
      <c r="J18" s="6">
        <v>2</v>
      </c>
      <c r="K18" s="6">
        <v>1</v>
      </c>
      <c r="L18" s="14" t="s">
        <v>266</v>
      </c>
      <c r="M18" s="6"/>
      <c r="N18" s="6"/>
      <c r="O18" s="6"/>
      <c r="P18" s="6"/>
      <c r="Q18" s="6"/>
      <c r="R18" s="6"/>
      <c r="S18" s="6"/>
      <c r="T18" s="6"/>
      <c r="U18" s="6"/>
      <c r="V18" s="18"/>
      <c r="W18" s="19">
        <f t="shared" si="0"/>
        <v>23</v>
      </c>
    </row>
    <row r="19" spans="1:23">
      <c r="A19" s="14" t="s">
        <v>101</v>
      </c>
      <c r="B19" s="13" t="s">
        <v>268</v>
      </c>
      <c r="C19" s="13"/>
      <c r="D19" s="6">
        <v>5</v>
      </c>
      <c r="E19" s="14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/>
      <c r="M19" s="6">
        <v>3</v>
      </c>
      <c r="N19" s="6">
        <v>4</v>
      </c>
      <c r="O19" s="6">
        <v>3</v>
      </c>
      <c r="P19" s="6">
        <v>4</v>
      </c>
      <c r="Q19" s="6">
        <v>3</v>
      </c>
      <c r="R19" s="6">
        <v>2</v>
      </c>
      <c r="S19" s="6">
        <v>3</v>
      </c>
      <c r="T19" s="6">
        <v>1</v>
      </c>
      <c r="U19" s="18">
        <v>2</v>
      </c>
      <c r="V19" s="18">
        <v>3</v>
      </c>
      <c r="W19" s="19">
        <f t="shared" si="0"/>
        <v>33</v>
      </c>
    </row>
    <row r="20" spans="1:23">
      <c r="A20" s="14" t="s">
        <v>101</v>
      </c>
      <c r="B20" s="13" t="s">
        <v>269</v>
      </c>
      <c r="C20" s="13"/>
      <c r="D20" s="6">
        <v>0</v>
      </c>
      <c r="E20" s="14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/>
      <c r="M20" s="6">
        <v>4</v>
      </c>
      <c r="N20" s="6">
        <v>4</v>
      </c>
      <c r="O20" s="6">
        <v>3</v>
      </c>
      <c r="P20" s="6">
        <v>3</v>
      </c>
      <c r="Q20" s="6">
        <v>4</v>
      </c>
      <c r="R20" s="6">
        <v>4</v>
      </c>
      <c r="S20" s="18">
        <v>4</v>
      </c>
      <c r="T20" s="18">
        <v>3</v>
      </c>
      <c r="U20" s="18">
        <v>3</v>
      </c>
      <c r="V20" s="18">
        <v>3</v>
      </c>
      <c r="W20" s="19">
        <f t="shared" si="0"/>
        <v>35</v>
      </c>
    </row>
    <row r="21" spans="1:23">
      <c r="A21" s="14" t="s">
        <v>101</v>
      </c>
      <c r="B21" s="13" t="s">
        <v>47</v>
      </c>
      <c r="C21" s="13"/>
      <c r="D21" s="6">
        <v>0</v>
      </c>
      <c r="E21" s="14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/>
      <c r="M21" s="6">
        <v>3</v>
      </c>
      <c r="N21" s="6">
        <v>2</v>
      </c>
      <c r="O21" s="6">
        <v>3</v>
      </c>
      <c r="P21" s="6">
        <v>4</v>
      </c>
      <c r="Q21" s="6">
        <v>4</v>
      </c>
      <c r="R21" s="6">
        <v>3</v>
      </c>
      <c r="S21" s="18">
        <v>4</v>
      </c>
      <c r="T21" s="18">
        <v>4</v>
      </c>
      <c r="U21" s="18">
        <v>3</v>
      </c>
      <c r="V21" s="18">
        <v>3</v>
      </c>
      <c r="W21" s="19">
        <f t="shared" si="0"/>
        <v>33</v>
      </c>
    </row>
    <row r="22" spans="1:23">
      <c r="A22" s="14" t="s">
        <v>101</v>
      </c>
      <c r="B22" s="13" t="s">
        <v>270</v>
      </c>
      <c r="C22" s="13"/>
      <c r="D22" s="6">
        <v>0</v>
      </c>
      <c r="E22" s="14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/>
      <c r="M22" s="6">
        <v>2</v>
      </c>
      <c r="N22" s="6">
        <v>3</v>
      </c>
      <c r="O22" s="6">
        <v>4</v>
      </c>
      <c r="P22" s="6">
        <v>2</v>
      </c>
      <c r="Q22" s="6">
        <v>2</v>
      </c>
      <c r="R22" s="6">
        <v>3</v>
      </c>
      <c r="S22" s="6">
        <v>3</v>
      </c>
      <c r="T22" s="6">
        <v>3</v>
      </c>
      <c r="U22" s="18">
        <v>2</v>
      </c>
      <c r="V22" s="18">
        <v>3</v>
      </c>
      <c r="W22" s="19">
        <f t="shared" si="0"/>
        <v>27</v>
      </c>
    </row>
    <row r="23" spans="1:23">
      <c r="A23" s="14" t="s">
        <v>101</v>
      </c>
      <c r="B23" s="13" t="s">
        <v>271</v>
      </c>
      <c r="C23" s="13"/>
      <c r="D23" s="6">
        <v>0</v>
      </c>
      <c r="E23" s="14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/>
      <c r="M23" s="6">
        <v>4</v>
      </c>
      <c r="N23" s="6">
        <v>3</v>
      </c>
      <c r="O23" s="6">
        <v>3</v>
      </c>
      <c r="P23" s="6">
        <v>3</v>
      </c>
      <c r="Q23" s="6">
        <v>4</v>
      </c>
      <c r="R23" s="6">
        <v>4</v>
      </c>
      <c r="S23" s="18">
        <v>4</v>
      </c>
      <c r="T23" s="18">
        <v>3</v>
      </c>
      <c r="U23" s="18">
        <v>3</v>
      </c>
      <c r="V23" s="18">
        <v>3</v>
      </c>
      <c r="W23" s="19">
        <f t="shared" si="0"/>
        <v>34</v>
      </c>
    </row>
    <row r="24" s="8" customFormat="1" spans="1:23">
      <c r="A24" s="5" t="s">
        <v>101</v>
      </c>
      <c r="B24" s="16" t="s">
        <v>272</v>
      </c>
      <c r="C24" s="16"/>
      <c r="D24" s="17">
        <v>4</v>
      </c>
      <c r="E24" s="17">
        <v>4</v>
      </c>
      <c r="F24" s="17">
        <v>3</v>
      </c>
      <c r="G24" s="17">
        <v>4</v>
      </c>
      <c r="H24" s="18">
        <v>2</v>
      </c>
      <c r="I24" s="18">
        <v>2</v>
      </c>
      <c r="J24" s="18">
        <v>2</v>
      </c>
      <c r="K24" s="18">
        <v>2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0">
        <f t="shared" si="0"/>
        <v>23</v>
      </c>
    </row>
    <row r="25" s="8" customFormat="1" spans="1:23">
      <c r="A25" s="5" t="s">
        <v>101</v>
      </c>
      <c r="B25" s="16" t="s">
        <v>273</v>
      </c>
      <c r="C25" s="16"/>
      <c r="D25" s="17">
        <v>4</v>
      </c>
      <c r="E25" s="17">
        <v>4</v>
      </c>
      <c r="F25" s="17">
        <v>3</v>
      </c>
      <c r="G25" s="17">
        <v>4</v>
      </c>
      <c r="H25" s="18">
        <v>2</v>
      </c>
      <c r="I25" s="18">
        <v>2</v>
      </c>
      <c r="J25" s="18">
        <v>2</v>
      </c>
      <c r="K25" s="18">
        <v>2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0">
        <f t="shared" si="0"/>
        <v>23</v>
      </c>
    </row>
    <row r="26" s="8" customFormat="1" spans="1:23">
      <c r="A26" s="5" t="s">
        <v>101</v>
      </c>
      <c r="B26" s="16" t="s">
        <v>33</v>
      </c>
      <c r="C26" s="16"/>
      <c r="D26" s="17">
        <v>4</v>
      </c>
      <c r="E26" s="17">
        <v>4</v>
      </c>
      <c r="F26" s="17">
        <v>3</v>
      </c>
      <c r="G26" s="17">
        <v>4</v>
      </c>
      <c r="H26" s="18">
        <v>2</v>
      </c>
      <c r="I26" s="18">
        <v>2</v>
      </c>
      <c r="J26" s="18">
        <v>2</v>
      </c>
      <c r="K26" s="18">
        <v>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0">
        <f t="shared" si="0"/>
        <v>23</v>
      </c>
    </row>
    <row r="27" spans="1:23">
      <c r="A27" s="6" t="s">
        <v>112</v>
      </c>
      <c r="B27" s="6" t="s">
        <v>83</v>
      </c>
      <c r="C27" s="6"/>
      <c r="D27" s="15">
        <v>5</v>
      </c>
      <c r="E27" s="15">
        <v>4</v>
      </c>
      <c r="F27" s="15">
        <v>4</v>
      </c>
      <c r="G27" s="15">
        <v>3</v>
      </c>
      <c r="H27" s="6">
        <v>2</v>
      </c>
      <c r="I27" s="6">
        <v>3</v>
      </c>
      <c r="J27" s="6">
        <v>1</v>
      </c>
      <c r="K27" s="6">
        <v>1</v>
      </c>
      <c r="L27" s="6"/>
      <c r="M27" s="6">
        <v>2</v>
      </c>
      <c r="N27" s="6">
        <v>3</v>
      </c>
      <c r="O27" s="6">
        <v>1</v>
      </c>
      <c r="P27" s="6">
        <v>3</v>
      </c>
      <c r="Q27" s="6">
        <v>4</v>
      </c>
      <c r="R27" s="6">
        <v>3</v>
      </c>
      <c r="S27" s="18">
        <v>2</v>
      </c>
      <c r="T27" s="18">
        <v>3</v>
      </c>
      <c r="U27" s="18">
        <v>3</v>
      </c>
      <c r="V27" s="18">
        <v>3</v>
      </c>
      <c r="W27" s="19">
        <f t="shared" si="0"/>
        <v>50</v>
      </c>
    </row>
    <row r="28" spans="1:23">
      <c r="A28" s="6" t="s">
        <v>112</v>
      </c>
      <c r="B28" s="6" t="s">
        <v>274</v>
      </c>
      <c r="C28" s="6"/>
      <c r="D28" s="15">
        <v>5</v>
      </c>
      <c r="E28" s="15">
        <v>4</v>
      </c>
      <c r="F28" s="15">
        <v>4</v>
      </c>
      <c r="G28" s="15">
        <v>3</v>
      </c>
      <c r="H28" s="6">
        <v>2</v>
      </c>
      <c r="I28" s="6">
        <v>2</v>
      </c>
      <c r="J28" s="6">
        <v>2</v>
      </c>
      <c r="K28" s="6">
        <v>2</v>
      </c>
      <c r="L28" s="6"/>
      <c r="M28" s="6">
        <v>4</v>
      </c>
      <c r="N28" s="6">
        <v>3</v>
      </c>
      <c r="O28" s="6">
        <v>4</v>
      </c>
      <c r="P28" s="6">
        <v>4</v>
      </c>
      <c r="Q28" s="6">
        <v>1</v>
      </c>
      <c r="R28" s="6">
        <v>2</v>
      </c>
      <c r="S28" s="18">
        <v>3</v>
      </c>
      <c r="T28" s="18">
        <v>2</v>
      </c>
      <c r="U28" s="18">
        <v>2</v>
      </c>
      <c r="V28" s="18">
        <v>3</v>
      </c>
      <c r="W28" s="19">
        <f t="shared" si="0"/>
        <v>52</v>
      </c>
    </row>
    <row r="29" spans="1:23">
      <c r="A29" s="6" t="s">
        <v>112</v>
      </c>
      <c r="B29" s="6" t="s">
        <v>275</v>
      </c>
      <c r="C29" s="6"/>
      <c r="D29" s="15">
        <v>5</v>
      </c>
      <c r="E29" s="15">
        <v>4</v>
      </c>
      <c r="F29" s="15">
        <v>4</v>
      </c>
      <c r="G29" s="15">
        <v>3</v>
      </c>
      <c r="H29" s="6">
        <v>1</v>
      </c>
      <c r="I29" s="6">
        <v>2</v>
      </c>
      <c r="J29" s="6">
        <v>2</v>
      </c>
      <c r="K29" s="6">
        <v>3</v>
      </c>
      <c r="L29" s="6"/>
      <c r="M29" s="6">
        <v>4</v>
      </c>
      <c r="N29" s="6">
        <v>3</v>
      </c>
      <c r="O29" s="6">
        <v>4</v>
      </c>
      <c r="P29" s="6">
        <v>3</v>
      </c>
      <c r="Q29" s="6">
        <v>4</v>
      </c>
      <c r="R29" s="6">
        <v>4</v>
      </c>
      <c r="S29" s="18">
        <v>4</v>
      </c>
      <c r="T29" s="18">
        <v>3</v>
      </c>
      <c r="U29" s="18">
        <v>3</v>
      </c>
      <c r="V29" s="18">
        <v>3</v>
      </c>
      <c r="W29" s="19">
        <f t="shared" si="0"/>
        <v>59</v>
      </c>
    </row>
    <row r="30" spans="1:23">
      <c r="A30" s="6" t="s">
        <v>112</v>
      </c>
      <c r="B30" s="14" t="s">
        <v>276</v>
      </c>
      <c r="C30" s="14"/>
      <c r="D30" s="15">
        <v>5</v>
      </c>
      <c r="E30" s="15">
        <v>4</v>
      </c>
      <c r="F30" s="15">
        <v>4</v>
      </c>
      <c r="G30" s="15">
        <v>3</v>
      </c>
      <c r="H30" s="6">
        <v>2</v>
      </c>
      <c r="I30" s="6">
        <v>2</v>
      </c>
      <c r="J30" s="6">
        <v>3</v>
      </c>
      <c r="K30" s="6">
        <v>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9">
        <f t="shared" si="0"/>
        <v>25</v>
      </c>
    </row>
    <row r="31" spans="1:23">
      <c r="A31" s="14" t="s">
        <v>112</v>
      </c>
      <c r="B31" s="14" t="s">
        <v>277</v>
      </c>
      <c r="C31" s="14"/>
      <c r="D31" s="15">
        <v>4</v>
      </c>
      <c r="E31" s="15">
        <v>4</v>
      </c>
      <c r="F31" s="15">
        <v>3</v>
      </c>
      <c r="G31" s="15">
        <v>4</v>
      </c>
      <c r="H31" s="6">
        <v>2</v>
      </c>
      <c r="I31" s="6">
        <v>2</v>
      </c>
      <c r="J31" s="6">
        <v>2</v>
      </c>
      <c r="K31" s="6">
        <v>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9">
        <f t="shared" si="0"/>
        <v>23</v>
      </c>
    </row>
    <row r="32" spans="1:23">
      <c r="A32" s="6" t="s">
        <v>112</v>
      </c>
      <c r="B32" s="6" t="s">
        <v>278</v>
      </c>
      <c r="C32" s="6"/>
      <c r="D32" s="15">
        <v>4</v>
      </c>
      <c r="E32" s="15">
        <v>4</v>
      </c>
      <c r="F32" s="15">
        <v>3</v>
      </c>
      <c r="G32" s="15">
        <v>4</v>
      </c>
      <c r="H32" s="6">
        <v>2</v>
      </c>
      <c r="I32" s="6">
        <v>2</v>
      </c>
      <c r="J32" s="6">
        <v>2</v>
      </c>
      <c r="K32" s="6">
        <v>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9">
        <f t="shared" si="0"/>
        <v>23</v>
      </c>
    </row>
    <row r="33" spans="1:23">
      <c r="A33" s="6" t="s">
        <v>112</v>
      </c>
      <c r="B33" s="6" t="s">
        <v>279</v>
      </c>
      <c r="C33" s="6"/>
      <c r="D33" s="15">
        <v>4</v>
      </c>
      <c r="E33" s="15">
        <v>4</v>
      </c>
      <c r="F33" s="15">
        <v>3</v>
      </c>
      <c r="G33" s="15">
        <v>4</v>
      </c>
      <c r="H33" s="6">
        <v>2</v>
      </c>
      <c r="I33" s="6">
        <v>2</v>
      </c>
      <c r="J33" s="6">
        <v>2</v>
      </c>
      <c r="K33" s="6">
        <v>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9">
        <f t="shared" si="0"/>
        <v>23</v>
      </c>
    </row>
    <row r="34" spans="1:23">
      <c r="A34" s="6" t="s">
        <v>120</v>
      </c>
      <c r="B34" s="6" t="s">
        <v>43</v>
      </c>
      <c r="C34" s="6"/>
      <c r="D34" s="6">
        <v>3</v>
      </c>
      <c r="E34" s="6">
        <v>3</v>
      </c>
      <c r="F34" s="6">
        <v>2</v>
      </c>
      <c r="G34" s="6">
        <v>3</v>
      </c>
      <c r="H34" s="6">
        <v>2</v>
      </c>
      <c r="I34" s="6">
        <v>1</v>
      </c>
      <c r="J34" s="6">
        <v>2</v>
      </c>
      <c r="K34" s="6">
        <v>1</v>
      </c>
      <c r="L34" s="6"/>
      <c r="M34" s="6">
        <v>4</v>
      </c>
      <c r="N34" s="6">
        <v>4</v>
      </c>
      <c r="O34" s="6">
        <v>3</v>
      </c>
      <c r="P34" s="6">
        <v>3</v>
      </c>
      <c r="Q34" s="6">
        <v>4</v>
      </c>
      <c r="R34" s="6">
        <v>4</v>
      </c>
      <c r="S34" s="18">
        <v>4</v>
      </c>
      <c r="T34" s="18">
        <v>3</v>
      </c>
      <c r="U34" s="18">
        <v>3</v>
      </c>
      <c r="V34" s="6"/>
      <c r="W34" s="19">
        <f t="shared" si="0"/>
        <v>49</v>
      </c>
    </row>
    <row r="35" spans="1:23">
      <c r="A35" s="6" t="s">
        <v>120</v>
      </c>
      <c r="B35" s="6" t="s">
        <v>85</v>
      </c>
      <c r="C35" s="6"/>
      <c r="D35" s="6">
        <v>3</v>
      </c>
      <c r="E35" s="6">
        <v>4</v>
      </c>
      <c r="F35" s="6">
        <v>3</v>
      </c>
      <c r="G35" s="6">
        <v>4</v>
      </c>
      <c r="H35" s="6">
        <v>1</v>
      </c>
      <c r="I35" s="6">
        <v>2</v>
      </c>
      <c r="J35" s="6">
        <v>3</v>
      </c>
      <c r="K35" s="6">
        <v>2</v>
      </c>
      <c r="L35" s="6"/>
      <c r="M35" s="6">
        <v>2</v>
      </c>
      <c r="N35" s="6">
        <v>3</v>
      </c>
      <c r="O35" s="6">
        <v>2</v>
      </c>
      <c r="P35" s="6">
        <v>4</v>
      </c>
      <c r="Q35" s="6">
        <v>2</v>
      </c>
      <c r="R35" s="6">
        <v>3</v>
      </c>
      <c r="S35" s="18">
        <v>4</v>
      </c>
      <c r="T35" s="18">
        <v>2</v>
      </c>
      <c r="U35" s="18">
        <v>2</v>
      </c>
      <c r="V35" s="6"/>
      <c r="W35" s="19">
        <f t="shared" si="0"/>
        <v>46</v>
      </c>
    </row>
    <row r="36" spans="1:23">
      <c r="A36" s="6" t="s">
        <v>120</v>
      </c>
      <c r="B36" s="6" t="s">
        <v>280</v>
      </c>
      <c r="C36" s="6"/>
      <c r="D36" s="6">
        <v>3</v>
      </c>
      <c r="E36" s="6">
        <v>4</v>
      </c>
      <c r="F36" s="6">
        <v>4</v>
      </c>
      <c r="G36" s="6">
        <v>2</v>
      </c>
      <c r="H36" s="6">
        <v>2</v>
      </c>
      <c r="I36" s="6">
        <v>3</v>
      </c>
      <c r="J36" s="6">
        <v>1</v>
      </c>
      <c r="K36" s="6">
        <v>2</v>
      </c>
      <c r="L36" s="6"/>
      <c r="M36" s="6">
        <v>3</v>
      </c>
      <c r="N36" s="6">
        <v>2</v>
      </c>
      <c r="O36" s="6">
        <v>3</v>
      </c>
      <c r="P36" s="6">
        <v>4</v>
      </c>
      <c r="Q36" s="6">
        <v>4</v>
      </c>
      <c r="R36" s="6">
        <v>3</v>
      </c>
      <c r="S36" s="18">
        <v>4</v>
      </c>
      <c r="T36" s="18">
        <v>4</v>
      </c>
      <c r="U36" s="18">
        <v>3</v>
      </c>
      <c r="V36" s="6"/>
      <c r="W36" s="19">
        <f t="shared" si="0"/>
        <v>51</v>
      </c>
    </row>
    <row r="37" spans="1:23">
      <c r="A37" s="6" t="s">
        <v>120</v>
      </c>
      <c r="B37" s="6" t="s">
        <v>281</v>
      </c>
      <c r="C37" s="6"/>
      <c r="D37" s="6">
        <v>3</v>
      </c>
      <c r="E37" s="6">
        <v>3</v>
      </c>
      <c r="F37" s="6">
        <v>4</v>
      </c>
      <c r="G37" s="6">
        <v>3</v>
      </c>
      <c r="H37" s="6">
        <v>2</v>
      </c>
      <c r="I37" s="6">
        <v>1</v>
      </c>
      <c r="J37" s="6">
        <v>3</v>
      </c>
      <c r="K37" s="6">
        <v>1</v>
      </c>
      <c r="L37" s="6"/>
      <c r="M37" s="6">
        <v>4</v>
      </c>
      <c r="N37" s="6">
        <v>3</v>
      </c>
      <c r="O37" s="6">
        <v>4</v>
      </c>
      <c r="P37" s="6">
        <v>3</v>
      </c>
      <c r="Q37" s="6">
        <v>4</v>
      </c>
      <c r="R37" s="6">
        <v>4</v>
      </c>
      <c r="S37" s="18">
        <v>4</v>
      </c>
      <c r="T37" s="18">
        <v>3</v>
      </c>
      <c r="U37" s="18">
        <v>3</v>
      </c>
      <c r="V37" s="6"/>
      <c r="W37" s="19">
        <f t="shared" si="0"/>
        <v>52</v>
      </c>
    </row>
    <row r="38" spans="1:23">
      <c r="A38" s="6" t="s">
        <v>120</v>
      </c>
      <c r="B38" s="6" t="s">
        <v>282</v>
      </c>
      <c r="C38" s="6"/>
      <c r="D38" s="6">
        <v>3</v>
      </c>
      <c r="E38" s="6">
        <v>4</v>
      </c>
      <c r="F38" s="6">
        <v>3</v>
      </c>
      <c r="G38" s="6">
        <v>3</v>
      </c>
      <c r="H38" s="6">
        <v>1</v>
      </c>
      <c r="I38" s="6">
        <v>2</v>
      </c>
      <c r="J38" s="6">
        <v>2</v>
      </c>
      <c r="K38" s="6">
        <v>1</v>
      </c>
      <c r="L38" s="6"/>
      <c r="M38" s="6">
        <v>2</v>
      </c>
      <c r="N38" s="6">
        <v>3</v>
      </c>
      <c r="O38" s="6">
        <v>4</v>
      </c>
      <c r="P38" s="6">
        <v>3</v>
      </c>
      <c r="Q38" s="6">
        <v>3</v>
      </c>
      <c r="R38" s="6">
        <v>2</v>
      </c>
      <c r="S38" s="18">
        <v>3</v>
      </c>
      <c r="T38" s="18">
        <v>3</v>
      </c>
      <c r="U38" s="18">
        <v>2</v>
      </c>
      <c r="V38" s="6"/>
      <c r="W38" s="19">
        <f t="shared" si="0"/>
        <v>44</v>
      </c>
    </row>
    <row r="39" spans="1:23">
      <c r="A39" s="6" t="s">
        <v>120</v>
      </c>
      <c r="B39" s="6" t="s">
        <v>283</v>
      </c>
      <c r="C39" s="6"/>
      <c r="D39" s="6">
        <v>3</v>
      </c>
      <c r="E39" s="6">
        <v>3</v>
      </c>
      <c r="F39" s="6">
        <v>3</v>
      </c>
      <c r="G39" s="6">
        <v>3</v>
      </c>
      <c r="H39" s="6">
        <v>2</v>
      </c>
      <c r="I39" s="6">
        <v>2</v>
      </c>
      <c r="J39" s="6">
        <v>2</v>
      </c>
      <c r="K39" s="6">
        <v>1</v>
      </c>
      <c r="L39" s="6"/>
      <c r="M39" s="6">
        <v>4</v>
      </c>
      <c r="N39" s="6">
        <v>4</v>
      </c>
      <c r="O39" s="6">
        <v>3</v>
      </c>
      <c r="P39" s="6">
        <v>3</v>
      </c>
      <c r="Q39" s="6">
        <v>4</v>
      </c>
      <c r="R39" s="6">
        <v>4</v>
      </c>
      <c r="S39" s="18">
        <v>4</v>
      </c>
      <c r="T39" s="18">
        <v>3</v>
      </c>
      <c r="U39" s="18">
        <v>3</v>
      </c>
      <c r="V39" s="6"/>
      <c r="W39" s="19">
        <f t="shared" si="0"/>
        <v>51</v>
      </c>
    </row>
  </sheetData>
  <mergeCells count="1">
    <mergeCell ref="A1:W1"/>
  </mergeCells>
  <pageMargins left="0.7" right="0.7" top="0.75" bottom="0.75" header="0.3" footer="0.3"/>
  <pageSetup paperSize="9" orientation="portrait" horizontalDpi="180" verticalDpi="18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2"/>
  <sheetViews>
    <sheetView topLeftCell="A34" workbookViewId="0">
      <selection activeCell="AE11" sqref="AE11"/>
    </sheetView>
  </sheetViews>
  <sheetFormatPr defaultColWidth="9" defaultRowHeight="14.25"/>
  <cols>
    <col min="17" max="32" width="9" style="1"/>
  </cols>
  <sheetData>
    <row r="1" ht="39" customHeight="1" spans="1:30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28.5" spans="1:30">
      <c r="A2" s="3" t="s">
        <v>98</v>
      </c>
      <c r="B2" s="4" t="s">
        <v>126</v>
      </c>
      <c r="C2" s="4">
        <v>5</v>
      </c>
      <c r="D2" s="4">
        <v>6</v>
      </c>
      <c r="E2" s="4">
        <v>7</v>
      </c>
      <c r="F2" s="4">
        <v>8</v>
      </c>
      <c r="G2" s="4">
        <v>9</v>
      </c>
      <c r="H2" s="4">
        <v>10</v>
      </c>
      <c r="I2" s="4">
        <v>11</v>
      </c>
      <c r="J2" s="4">
        <v>12</v>
      </c>
      <c r="K2" s="4">
        <v>13</v>
      </c>
      <c r="L2" s="4">
        <v>14</v>
      </c>
      <c r="M2" s="4">
        <v>15</v>
      </c>
      <c r="N2" s="4">
        <v>16</v>
      </c>
      <c r="O2" s="4" t="s">
        <v>127</v>
      </c>
      <c r="P2" s="4">
        <v>3</v>
      </c>
      <c r="Q2" s="4">
        <v>4</v>
      </c>
      <c r="R2" s="4">
        <v>5</v>
      </c>
      <c r="S2" s="4">
        <v>6</v>
      </c>
      <c r="T2" s="4">
        <v>7</v>
      </c>
      <c r="U2" s="4">
        <v>8</v>
      </c>
      <c r="V2" s="4">
        <v>9</v>
      </c>
      <c r="W2" s="4">
        <v>10</v>
      </c>
      <c r="X2" s="4">
        <v>11</v>
      </c>
      <c r="Y2" s="4">
        <v>12</v>
      </c>
      <c r="Z2" s="4">
        <v>13</v>
      </c>
      <c r="AA2" s="4">
        <v>14</v>
      </c>
      <c r="AB2" s="4">
        <v>15</v>
      </c>
      <c r="AC2" s="4">
        <v>16</v>
      </c>
      <c r="AD2" s="4" t="s">
        <v>128</v>
      </c>
    </row>
    <row r="3" ht="15.75" spans="1:30">
      <c r="A3" s="5" t="s">
        <v>15</v>
      </c>
      <c r="B3" s="4"/>
      <c r="C3" s="4">
        <v>4</v>
      </c>
      <c r="D3" s="4">
        <v>2</v>
      </c>
      <c r="E3" s="4">
        <v>3</v>
      </c>
      <c r="F3" s="4">
        <v>3</v>
      </c>
      <c r="G3" s="4">
        <v>4</v>
      </c>
      <c r="H3" s="4">
        <v>3</v>
      </c>
      <c r="I3" s="4">
        <v>4</v>
      </c>
      <c r="J3" s="4">
        <v>4</v>
      </c>
      <c r="K3" s="4">
        <v>2</v>
      </c>
      <c r="L3" s="4">
        <v>3</v>
      </c>
      <c r="M3" s="4">
        <v>3</v>
      </c>
      <c r="N3" s="4">
        <v>3</v>
      </c>
      <c r="O3" s="4"/>
      <c r="P3" s="4">
        <v>4</v>
      </c>
      <c r="Q3" s="4">
        <v>3</v>
      </c>
      <c r="R3" s="4">
        <v>2</v>
      </c>
      <c r="S3" s="4">
        <v>4</v>
      </c>
      <c r="T3" s="4">
        <v>3</v>
      </c>
      <c r="U3" s="6">
        <v>2</v>
      </c>
      <c r="V3" s="6">
        <v>2</v>
      </c>
      <c r="W3" s="6">
        <v>2</v>
      </c>
      <c r="X3" s="4">
        <v>2</v>
      </c>
      <c r="Y3" s="4">
        <v>3</v>
      </c>
      <c r="Z3" s="6">
        <v>2</v>
      </c>
      <c r="AA3" s="6">
        <v>2</v>
      </c>
      <c r="AB3" s="6">
        <v>2</v>
      </c>
      <c r="AC3" s="4">
        <v>3</v>
      </c>
      <c r="AD3" s="4">
        <f>SUM(C3:AC3)</f>
        <v>74</v>
      </c>
    </row>
    <row r="4" ht="15.75" spans="1:30">
      <c r="A4" s="5" t="s">
        <v>285</v>
      </c>
      <c r="B4" s="4"/>
      <c r="C4" s="4">
        <v>3</v>
      </c>
      <c r="D4" s="4">
        <v>2</v>
      </c>
      <c r="E4" s="4">
        <v>4</v>
      </c>
      <c r="F4" s="4">
        <v>3</v>
      </c>
      <c r="G4" s="4">
        <v>3</v>
      </c>
      <c r="H4" s="4">
        <v>3</v>
      </c>
      <c r="I4" s="4">
        <v>3</v>
      </c>
      <c r="J4" s="4">
        <v>3</v>
      </c>
      <c r="K4" s="4">
        <v>2</v>
      </c>
      <c r="L4" s="4">
        <v>4</v>
      </c>
      <c r="M4" s="4">
        <v>3</v>
      </c>
      <c r="N4" s="4">
        <v>3</v>
      </c>
      <c r="O4" s="4"/>
      <c r="P4" s="4">
        <v>2</v>
      </c>
      <c r="Q4" s="4">
        <v>3</v>
      </c>
      <c r="R4" s="4">
        <v>4</v>
      </c>
      <c r="S4" s="4">
        <v>3</v>
      </c>
      <c r="T4" s="4">
        <v>3</v>
      </c>
      <c r="U4" s="6">
        <v>2</v>
      </c>
      <c r="V4" s="6">
        <v>1</v>
      </c>
      <c r="W4" s="6">
        <v>1</v>
      </c>
      <c r="X4" s="4">
        <v>3</v>
      </c>
      <c r="Y4" s="4">
        <v>3</v>
      </c>
      <c r="Z4" s="6">
        <v>2</v>
      </c>
      <c r="AA4" s="6">
        <v>1</v>
      </c>
      <c r="AB4" s="6">
        <v>1</v>
      </c>
      <c r="AC4" s="4">
        <v>3</v>
      </c>
      <c r="AD4" s="4">
        <f t="shared" ref="AD4:AD22" si="0">SUM(C4:AC4)</f>
        <v>68</v>
      </c>
    </row>
    <row r="5" ht="15.75" spans="1:30">
      <c r="A5" s="5" t="s">
        <v>286</v>
      </c>
      <c r="B5" s="4"/>
      <c r="C5" s="4">
        <v>3</v>
      </c>
      <c r="D5" s="4">
        <v>2</v>
      </c>
      <c r="E5" s="4">
        <v>4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2</v>
      </c>
      <c r="L5" s="4">
        <v>4</v>
      </c>
      <c r="M5" s="4">
        <v>3</v>
      </c>
      <c r="N5" s="4">
        <v>3</v>
      </c>
      <c r="O5" s="4"/>
      <c r="P5" s="4">
        <v>3</v>
      </c>
      <c r="Q5" s="4">
        <v>3</v>
      </c>
      <c r="R5" s="4">
        <v>2</v>
      </c>
      <c r="S5" s="4">
        <v>3</v>
      </c>
      <c r="T5" s="4">
        <v>2</v>
      </c>
      <c r="U5" s="6">
        <v>3</v>
      </c>
      <c r="V5" s="6">
        <v>1</v>
      </c>
      <c r="W5" s="6">
        <v>1</v>
      </c>
      <c r="X5" s="4">
        <v>4</v>
      </c>
      <c r="Y5" s="4">
        <v>3</v>
      </c>
      <c r="Z5" s="6">
        <v>3</v>
      </c>
      <c r="AA5" s="6">
        <v>1</v>
      </c>
      <c r="AB5" s="6">
        <v>1</v>
      </c>
      <c r="AC5" s="4">
        <v>3</v>
      </c>
      <c r="AD5" s="4">
        <f t="shared" si="0"/>
        <v>69</v>
      </c>
    </row>
    <row r="6" ht="15.75" spans="1:30">
      <c r="A6" s="5" t="s">
        <v>287</v>
      </c>
      <c r="B6" s="4"/>
      <c r="C6" s="4">
        <v>3</v>
      </c>
      <c r="D6" s="4">
        <v>2</v>
      </c>
      <c r="E6" s="4">
        <v>4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2</v>
      </c>
      <c r="L6" s="4">
        <v>4</v>
      </c>
      <c r="M6" s="4">
        <v>3</v>
      </c>
      <c r="N6" s="4">
        <v>3</v>
      </c>
      <c r="O6" s="4"/>
      <c r="P6" s="4">
        <v>3</v>
      </c>
      <c r="Q6" s="4">
        <v>3</v>
      </c>
      <c r="R6" s="4">
        <v>3</v>
      </c>
      <c r="S6" s="4">
        <v>4</v>
      </c>
      <c r="T6" s="4">
        <v>3</v>
      </c>
      <c r="U6" s="6">
        <v>2</v>
      </c>
      <c r="V6" s="6">
        <v>2</v>
      </c>
      <c r="W6" s="6">
        <v>2</v>
      </c>
      <c r="X6" s="4">
        <v>4</v>
      </c>
      <c r="Y6" s="6">
        <v>2</v>
      </c>
      <c r="Z6" s="6">
        <v>2</v>
      </c>
      <c r="AA6" s="6">
        <v>2</v>
      </c>
      <c r="AB6" s="4">
        <v>3</v>
      </c>
      <c r="AC6" s="4">
        <v>3</v>
      </c>
      <c r="AD6" s="4">
        <f t="shared" si="0"/>
        <v>74</v>
      </c>
    </row>
    <row r="7" ht="15.75" spans="1:30">
      <c r="A7" s="5" t="s">
        <v>288</v>
      </c>
      <c r="B7" s="4"/>
      <c r="C7" s="4">
        <v>3</v>
      </c>
      <c r="D7" s="4">
        <v>2</v>
      </c>
      <c r="E7" s="4">
        <v>3</v>
      </c>
      <c r="F7" s="4">
        <v>3</v>
      </c>
      <c r="G7" s="4">
        <v>3</v>
      </c>
      <c r="H7" s="4">
        <v>2</v>
      </c>
      <c r="I7" s="4">
        <v>3</v>
      </c>
      <c r="J7" s="4">
        <v>3</v>
      </c>
      <c r="K7" s="4">
        <v>2</v>
      </c>
      <c r="L7" s="4">
        <v>3</v>
      </c>
      <c r="M7" s="4">
        <v>3</v>
      </c>
      <c r="N7" s="4">
        <v>3</v>
      </c>
      <c r="O7" s="4"/>
      <c r="P7" s="4">
        <v>2</v>
      </c>
      <c r="Q7" s="4">
        <v>3</v>
      </c>
      <c r="R7" s="4">
        <v>1</v>
      </c>
      <c r="S7" s="4">
        <v>3</v>
      </c>
      <c r="T7" s="4">
        <v>3</v>
      </c>
      <c r="U7" s="6">
        <v>2</v>
      </c>
      <c r="V7" s="6">
        <v>1</v>
      </c>
      <c r="W7" s="6">
        <v>1</v>
      </c>
      <c r="X7" s="4">
        <v>2</v>
      </c>
      <c r="Y7" s="6">
        <v>2</v>
      </c>
      <c r="Z7" s="6">
        <v>1</v>
      </c>
      <c r="AA7" s="6">
        <v>1</v>
      </c>
      <c r="AB7" s="4">
        <v>3</v>
      </c>
      <c r="AC7" s="4">
        <v>3</v>
      </c>
      <c r="AD7" s="4">
        <f t="shared" si="0"/>
        <v>61</v>
      </c>
    </row>
    <row r="8" ht="15.75" spans="1:30">
      <c r="A8" s="5" t="s">
        <v>11</v>
      </c>
      <c r="B8" s="4"/>
      <c r="C8" s="4">
        <v>3</v>
      </c>
      <c r="D8" s="4">
        <v>2</v>
      </c>
      <c r="E8" s="4">
        <v>4</v>
      </c>
      <c r="F8" s="4">
        <v>3</v>
      </c>
      <c r="G8" s="4">
        <v>3</v>
      </c>
      <c r="H8" s="4">
        <v>3</v>
      </c>
      <c r="I8" s="4">
        <v>4</v>
      </c>
      <c r="J8" s="4">
        <v>3</v>
      </c>
      <c r="K8" s="4">
        <v>2</v>
      </c>
      <c r="L8" s="4">
        <v>4</v>
      </c>
      <c r="M8" s="4">
        <v>3</v>
      </c>
      <c r="N8" s="4">
        <v>3</v>
      </c>
      <c r="O8" s="4"/>
      <c r="P8" s="4">
        <v>3</v>
      </c>
      <c r="Q8" s="4">
        <v>2</v>
      </c>
      <c r="R8" s="4">
        <v>2</v>
      </c>
      <c r="S8" s="4">
        <v>3</v>
      </c>
      <c r="T8" s="4">
        <v>3</v>
      </c>
      <c r="U8" s="6">
        <v>3</v>
      </c>
      <c r="V8" s="6">
        <v>1</v>
      </c>
      <c r="W8" s="6">
        <v>1</v>
      </c>
      <c r="X8" s="4">
        <v>4</v>
      </c>
      <c r="Y8" s="6">
        <v>3</v>
      </c>
      <c r="Z8" s="6">
        <v>1</v>
      </c>
      <c r="AA8" s="6">
        <v>1</v>
      </c>
      <c r="AB8" s="4">
        <v>3</v>
      </c>
      <c r="AC8" s="4">
        <v>3</v>
      </c>
      <c r="AD8" s="4">
        <f t="shared" si="0"/>
        <v>70</v>
      </c>
    </row>
    <row r="9" ht="15.75" spans="1:30">
      <c r="A9" s="5" t="s">
        <v>289</v>
      </c>
      <c r="B9" s="4"/>
      <c r="C9" s="4">
        <v>3</v>
      </c>
      <c r="D9" s="4">
        <v>2</v>
      </c>
      <c r="E9" s="4">
        <v>4</v>
      </c>
      <c r="F9" s="4">
        <v>3</v>
      </c>
      <c r="G9" s="4">
        <v>3</v>
      </c>
      <c r="H9" s="4">
        <v>3</v>
      </c>
      <c r="I9" s="4">
        <v>3</v>
      </c>
      <c r="J9" s="4">
        <v>3</v>
      </c>
      <c r="K9" s="4">
        <v>2</v>
      </c>
      <c r="L9" s="4">
        <v>4</v>
      </c>
      <c r="M9" s="4">
        <v>3</v>
      </c>
      <c r="N9" s="4">
        <v>3</v>
      </c>
      <c r="O9" s="4"/>
      <c r="P9" s="4">
        <v>3</v>
      </c>
      <c r="Q9" s="4">
        <v>3</v>
      </c>
      <c r="R9" s="4">
        <v>2</v>
      </c>
      <c r="S9" s="4">
        <v>3</v>
      </c>
      <c r="T9" s="4">
        <v>3</v>
      </c>
      <c r="U9" s="6">
        <v>2</v>
      </c>
      <c r="V9" s="6">
        <v>2</v>
      </c>
      <c r="W9" s="6">
        <v>2</v>
      </c>
      <c r="X9" s="4">
        <v>3</v>
      </c>
      <c r="Y9" s="6">
        <v>2</v>
      </c>
      <c r="Z9" s="6">
        <v>2</v>
      </c>
      <c r="AA9" s="6">
        <v>2</v>
      </c>
      <c r="AB9" s="4">
        <v>2</v>
      </c>
      <c r="AC9" s="4">
        <v>3</v>
      </c>
      <c r="AD9" s="4">
        <f t="shared" si="0"/>
        <v>70</v>
      </c>
    </row>
    <row r="10" ht="15.75" spans="1:30">
      <c r="A10" s="5" t="s">
        <v>290</v>
      </c>
      <c r="B10" s="4"/>
      <c r="C10" s="4">
        <v>4</v>
      </c>
      <c r="D10" s="4">
        <v>2</v>
      </c>
      <c r="E10" s="4">
        <v>3</v>
      </c>
      <c r="F10" s="4">
        <v>3</v>
      </c>
      <c r="G10" s="4">
        <v>4</v>
      </c>
      <c r="H10" s="4">
        <v>3</v>
      </c>
      <c r="I10" s="4">
        <v>4</v>
      </c>
      <c r="J10" s="4">
        <v>4</v>
      </c>
      <c r="K10" s="4">
        <v>2</v>
      </c>
      <c r="L10" s="4">
        <v>3</v>
      </c>
      <c r="M10" s="4">
        <v>3</v>
      </c>
      <c r="N10" s="4">
        <v>3</v>
      </c>
      <c r="O10" s="4"/>
      <c r="P10" s="4">
        <v>4</v>
      </c>
      <c r="Q10" s="4">
        <v>3</v>
      </c>
      <c r="R10" s="4">
        <v>2</v>
      </c>
      <c r="S10" s="4">
        <v>4</v>
      </c>
      <c r="T10" s="4">
        <v>3</v>
      </c>
      <c r="U10" s="6">
        <v>2</v>
      </c>
      <c r="V10" s="6">
        <v>1</v>
      </c>
      <c r="W10" s="6">
        <v>1</v>
      </c>
      <c r="X10" s="4">
        <v>2</v>
      </c>
      <c r="Y10" s="6">
        <v>2</v>
      </c>
      <c r="Z10" s="6">
        <v>1</v>
      </c>
      <c r="AA10" s="6">
        <v>1</v>
      </c>
      <c r="AB10" s="4">
        <v>3</v>
      </c>
      <c r="AC10" s="4">
        <v>3</v>
      </c>
      <c r="AD10" s="4">
        <f t="shared" si="0"/>
        <v>70</v>
      </c>
    </row>
    <row r="11" ht="15.75" spans="1:30">
      <c r="A11" s="5" t="s">
        <v>291</v>
      </c>
      <c r="B11" s="4"/>
      <c r="C11" s="4">
        <v>3</v>
      </c>
      <c r="D11" s="4">
        <v>2</v>
      </c>
      <c r="E11" s="4">
        <v>4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2</v>
      </c>
      <c r="L11" s="4">
        <v>4</v>
      </c>
      <c r="M11" s="4">
        <v>3</v>
      </c>
      <c r="N11" s="4">
        <v>3</v>
      </c>
      <c r="O11" s="4"/>
      <c r="P11" s="4">
        <v>2</v>
      </c>
      <c r="Q11" s="4">
        <v>3</v>
      </c>
      <c r="R11" s="4">
        <v>4</v>
      </c>
      <c r="S11" s="4">
        <v>3</v>
      </c>
      <c r="T11" s="4">
        <v>3</v>
      </c>
      <c r="U11" s="6">
        <v>3</v>
      </c>
      <c r="V11" s="6">
        <v>1</v>
      </c>
      <c r="W11" s="6">
        <v>1</v>
      </c>
      <c r="X11" s="4">
        <v>3</v>
      </c>
      <c r="Y11" s="6">
        <v>3</v>
      </c>
      <c r="Z11" s="6">
        <v>1</v>
      </c>
      <c r="AA11" s="6">
        <v>1</v>
      </c>
      <c r="AB11" s="4">
        <v>3</v>
      </c>
      <c r="AC11" s="4">
        <v>3</v>
      </c>
      <c r="AD11" s="4">
        <f t="shared" si="0"/>
        <v>70</v>
      </c>
    </row>
    <row r="12" ht="15.75" spans="1:30">
      <c r="A12" s="5" t="s">
        <v>292</v>
      </c>
      <c r="B12" s="4"/>
      <c r="C12" s="4">
        <v>3</v>
      </c>
      <c r="D12" s="4">
        <v>2</v>
      </c>
      <c r="E12" s="4">
        <v>4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2</v>
      </c>
      <c r="L12" s="4">
        <v>4</v>
      </c>
      <c r="M12" s="4">
        <v>3</v>
      </c>
      <c r="N12" s="4">
        <v>3</v>
      </c>
      <c r="O12" s="4"/>
      <c r="P12" s="4">
        <v>3</v>
      </c>
      <c r="Q12" s="4">
        <v>3</v>
      </c>
      <c r="R12" s="4">
        <v>2</v>
      </c>
      <c r="S12" s="4">
        <v>3</v>
      </c>
      <c r="T12" s="4">
        <v>3</v>
      </c>
      <c r="U12" s="6">
        <v>2</v>
      </c>
      <c r="V12" s="6">
        <v>2</v>
      </c>
      <c r="W12" s="6">
        <v>2</v>
      </c>
      <c r="X12" s="4">
        <v>3</v>
      </c>
      <c r="Y12" s="6">
        <v>2</v>
      </c>
      <c r="Z12" s="6">
        <v>2</v>
      </c>
      <c r="AA12" s="6">
        <v>2</v>
      </c>
      <c r="AB12" s="4">
        <v>2</v>
      </c>
      <c r="AC12" s="4">
        <v>3</v>
      </c>
      <c r="AD12" s="4">
        <f t="shared" si="0"/>
        <v>70</v>
      </c>
    </row>
    <row r="13" ht="15.75" spans="1:30">
      <c r="A13" s="5" t="s">
        <v>293</v>
      </c>
      <c r="B13" s="4"/>
      <c r="C13" s="4">
        <v>4</v>
      </c>
      <c r="D13" s="4">
        <v>2</v>
      </c>
      <c r="E13" s="4">
        <v>3</v>
      </c>
      <c r="F13" s="4">
        <v>3</v>
      </c>
      <c r="G13" s="4">
        <v>4</v>
      </c>
      <c r="H13" s="4">
        <v>3</v>
      </c>
      <c r="I13" s="4">
        <v>4</v>
      </c>
      <c r="J13" s="4">
        <v>4</v>
      </c>
      <c r="K13" s="4">
        <v>2</v>
      </c>
      <c r="L13" s="4">
        <v>3</v>
      </c>
      <c r="M13" s="4">
        <v>3</v>
      </c>
      <c r="N13" s="4">
        <v>3</v>
      </c>
      <c r="O13" s="4"/>
      <c r="P13" s="4">
        <v>4</v>
      </c>
      <c r="Q13" s="4">
        <v>3</v>
      </c>
      <c r="R13" s="4">
        <v>2</v>
      </c>
      <c r="S13" s="4">
        <v>4</v>
      </c>
      <c r="T13" s="4">
        <v>3</v>
      </c>
      <c r="U13" s="6">
        <v>2</v>
      </c>
      <c r="V13" s="6">
        <v>1</v>
      </c>
      <c r="W13" s="6">
        <v>1</v>
      </c>
      <c r="X13" s="4">
        <v>2</v>
      </c>
      <c r="Y13" s="6">
        <v>2</v>
      </c>
      <c r="Z13" s="6">
        <v>1</v>
      </c>
      <c r="AA13" s="6">
        <v>1</v>
      </c>
      <c r="AB13" s="4">
        <v>3</v>
      </c>
      <c r="AC13" s="4">
        <v>3</v>
      </c>
      <c r="AD13" s="4">
        <f t="shared" si="0"/>
        <v>70</v>
      </c>
    </row>
    <row r="14" ht="15.75" spans="1:30">
      <c r="A14" s="5" t="s">
        <v>56</v>
      </c>
      <c r="B14" s="4"/>
      <c r="C14" s="4">
        <v>3</v>
      </c>
      <c r="D14" s="4">
        <v>2</v>
      </c>
      <c r="E14" s="4">
        <v>4</v>
      </c>
      <c r="F14" s="4">
        <v>3</v>
      </c>
      <c r="G14" s="4">
        <v>3</v>
      </c>
      <c r="H14" s="4">
        <v>3</v>
      </c>
      <c r="I14" s="4">
        <v>3</v>
      </c>
      <c r="J14" s="4">
        <v>3</v>
      </c>
      <c r="K14" s="4">
        <v>2</v>
      </c>
      <c r="L14" s="4">
        <v>4</v>
      </c>
      <c r="M14" s="4">
        <v>3</v>
      </c>
      <c r="N14" s="4">
        <v>3</v>
      </c>
      <c r="O14" s="4"/>
      <c r="P14" s="4">
        <v>2</v>
      </c>
      <c r="Q14" s="4">
        <v>3</v>
      </c>
      <c r="R14" s="4">
        <v>4</v>
      </c>
      <c r="S14" s="4">
        <v>3</v>
      </c>
      <c r="T14" s="4">
        <v>3</v>
      </c>
      <c r="U14" s="6">
        <v>3</v>
      </c>
      <c r="V14" s="6">
        <v>1</v>
      </c>
      <c r="W14" s="6">
        <v>1</v>
      </c>
      <c r="X14" s="4">
        <v>3</v>
      </c>
      <c r="Y14" s="6">
        <v>3</v>
      </c>
      <c r="Z14" s="6">
        <v>1</v>
      </c>
      <c r="AA14" s="6">
        <v>1</v>
      </c>
      <c r="AB14" s="4">
        <v>3</v>
      </c>
      <c r="AC14" s="4">
        <v>3</v>
      </c>
      <c r="AD14" s="4">
        <f t="shared" si="0"/>
        <v>70</v>
      </c>
    </row>
    <row r="15" ht="15.75" spans="1:30">
      <c r="A15" s="5" t="s">
        <v>294</v>
      </c>
      <c r="B15" s="4"/>
      <c r="C15" s="4">
        <v>3</v>
      </c>
      <c r="D15" s="4">
        <v>2</v>
      </c>
      <c r="E15" s="4">
        <v>4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2</v>
      </c>
      <c r="L15" s="4">
        <v>4</v>
      </c>
      <c r="M15" s="4">
        <v>3</v>
      </c>
      <c r="N15" s="4">
        <v>3</v>
      </c>
      <c r="O15" s="4"/>
      <c r="P15" s="4">
        <v>3</v>
      </c>
      <c r="Q15" s="4">
        <v>3</v>
      </c>
      <c r="R15" s="4">
        <v>2</v>
      </c>
      <c r="S15" s="4">
        <v>3</v>
      </c>
      <c r="T15" s="4">
        <v>2</v>
      </c>
      <c r="U15" s="6">
        <v>2</v>
      </c>
      <c r="V15" s="6">
        <v>2</v>
      </c>
      <c r="W15" s="6">
        <v>2</v>
      </c>
      <c r="X15" s="4">
        <v>4</v>
      </c>
      <c r="Y15" s="6">
        <v>2</v>
      </c>
      <c r="Z15" s="6">
        <v>2</v>
      </c>
      <c r="AA15" s="6">
        <v>2</v>
      </c>
      <c r="AB15" s="4">
        <v>3</v>
      </c>
      <c r="AC15" s="4">
        <v>3</v>
      </c>
      <c r="AD15" s="4">
        <f t="shared" si="0"/>
        <v>71</v>
      </c>
    </row>
    <row r="16" ht="15.75" spans="1:30">
      <c r="A16" s="5" t="s">
        <v>49</v>
      </c>
      <c r="B16" s="4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7"/>
      <c r="P16" s="4">
        <v>3</v>
      </c>
      <c r="Q16" s="4">
        <v>3</v>
      </c>
      <c r="R16" s="4">
        <v>3</v>
      </c>
      <c r="S16" s="4">
        <v>2</v>
      </c>
      <c r="T16" s="4">
        <v>2</v>
      </c>
      <c r="U16" s="6">
        <v>2</v>
      </c>
      <c r="V16" s="6">
        <v>1</v>
      </c>
      <c r="W16" s="6">
        <v>1</v>
      </c>
      <c r="X16" s="4">
        <v>4</v>
      </c>
      <c r="Y16" s="6">
        <v>2</v>
      </c>
      <c r="Z16" s="6">
        <v>1</v>
      </c>
      <c r="AA16" s="6">
        <v>1</v>
      </c>
      <c r="AB16" s="4">
        <v>3</v>
      </c>
      <c r="AC16" s="4">
        <v>3</v>
      </c>
      <c r="AD16" s="4">
        <f t="shared" si="0"/>
        <v>31</v>
      </c>
    </row>
    <row r="17" ht="15.75" spans="1:30">
      <c r="A17" s="5" t="s">
        <v>26</v>
      </c>
      <c r="B17" s="4"/>
      <c r="C17" s="4">
        <v>4</v>
      </c>
      <c r="D17" s="4">
        <v>2</v>
      </c>
      <c r="E17" s="4">
        <v>3</v>
      </c>
      <c r="F17" s="4">
        <v>3</v>
      </c>
      <c r="G17" s="4">
        <v>4</v>
      </c>
      <c r="H17" s="4">
        <v>3</v>
      </c>
      <c r="I17" s="4">
        <v>4</v>
      </c>
      <c r="J17" s="4">
        <v>4</v>
      </c>
      <c r="K17" s="4">
        <v>2</v>
      </c>
      <c r="L17" s="4">
        <v>3</v>
      </c>
      <c r="M17" s="4">
        <v>3</v>
      </c>
      <c r="N17" s="4">
        <v>3</v>
      </c>
      <c r="O17" s="4"/>
      <c r="P17" s="4">
        <v>4</v>
      </c>
      <c r="Q17" s="4">
        <v>3</v>
      </c>
      <c r="R17" s="4">
        <v>2</v>
      </c>
      <c r="S17" s="4">
        <v>4</v>
      </c>
      <c r="T17" s="4">
        <v>3</v>
      </c>
      <c r="U17" s="6">
        <v>3</v>
      </c>
      <c r="V17" s="6">
        <v>1</v>
      </c>
      <c r="W17" s="6">
        <v>1</v>
      </c>
      <c r="X17" s="4">
        <v>2</v>
      </c>
      <c r="Y17" s="6">
        <v>3</v>
      </c>
      <c r="Z17" s="6">
        <v>1</v>
      </c>
      <c r="AA17" s="6">
        <v>1</v>
      </c>
      <c r="AB17" s="4">
        <v>3</v>
      </c>
      <c r="AC17" s="4">
        <v>3</v>
      </c>
      <c r="AD17" s="4">
        <f t="shared" si="0"/>
        <v>72</v>
      </c>
    </row>
    <row r="18" ht="15.75" spans="1:30">
      <c r="A18" s="5" t="s">
        <v>29</v>
      </c>
      <c r="B18" s="4"/>
      <c r="C18" s="4">
        <v>3</v>
      </c>
      <c r="D18" s="4">
        <v>2</v>
      </c>
      <c r="E18" s="4">
        <v>4</v>
      </c>
      <c r="F18" s="4">
        <v>3</v>
      </c>
      <c r="G18" s="4">
        <v>3</v>
      </c>
      <c r="H18" s="4">
        <v>3</v>
      </c>
      <c r="I18" s="4">
        <v>3</v>
      </c>
      <c r="J18" s="4">
        <v>3</v>
      </c>
      <c r="K18" s="4">
        <v>2</v>
      </c>
      <c r="L18" s="4">
        <v>4</v>
      </c>
      <c r="M18" s="4">
        <v>3</v>
      </c>
      <c r="N18" s="4">
        <v>3</v>
      </c>
      <c r="O18" s="4"/>
      <c r="P18" s="4">
        <v>2</v>
      </c>
      <c r="Q18" s="4">
        <v>3</v>
      </c>
      <c r="R18" s="4">
        <v>4</v>
      </c>
      <c r="S18" s="4">
        <v>3</v>
      </c>
      <c r="T18" s="4">
        <v>3</v>
      </c>
      <c r="U18" s="6">
        <v>2</v>
      </c>
      <c r="V18" s="6">
        <v>2</v>
      </c>
      <c r="W18" s="6">
        <v>2</v>
      </c>
      <c r="X18" s="4">
        <v>3</v>
      </c>
      <c r="Y18" s="6">
        <v>2</v>
      </c>
      <c r="Z18" s="6">
        <v>2</v>
      </c>
      <c r="AA18" s="6">
        <v>2</v>
      </c>
      <c r="AB18" s="4">
        <v>3</v>
      </c>
      <c r="AC18" s="4">
        <v>3</v>
      </c>
      <c r="AD18" s="4">
        <f t="shared" si="0"/>
        <v>72</v>
      </c>
    </row>
    <row r="19" ht="15.75" spans="1:30">
      <c r="A19" s="6" t="s">
        <v>295</v>
      </c>
      <c r="B19" s="4"/>
      <c r="C19" s="4">
        <v>3</v>
      </c>
      <c r="D19" s="4">
        <v>2</v>
      </c>
      <c r="E19" s="4">
        <v>4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2</v>
      </c>
      <c r="L19" s="4">
        <v>4</v>
      </c>
      <c r="M19" s="4">
        <v>3</v>
      </c>
      <c r="N19" s="4">
        <v>3</v>
      </c>
      <c r="O19" s="4"/>
      <c r="P19" s="4">
        <v>3</v>
      </c>
      <c r="Q19" s="4">
        <v>3</v>
      </c>
      <c r="R19" s="4">
        <v>2</v>
      </c>
      <c r="S19" s="4">
        <v>3</v>
      </c>
      <c r="T19" s="4">
        <v>2</v>
      </c>
      <c r="U19" s="6">
        <v>2</v>
      </c>
      <c r="V19" s="6">
        <v>1</v>
      </c>
      <c r="W19" s="6">
        <v>1</v>
      </c>
      <c r="X19" s="4">
        <v>4</v>
      </c>
      <c r="Y19" s="6">
        <v>2</v>
      </c>
      <c r="Z19" s="6">
        <v>1</v>
      </c>
      <c r="AA19" s="6">
        <v>1</v>
      </c>
      <c r="AB19" s="4">
        <v>3</v>
      </c>
      <c r="AC19" s="4">
        <v>3</v>
      </c>
      <c r="AD19" s="4">
        <f t="shared" si="0"/>
        <v>67</v>
      </c>
    </row>
    <row r="20" ht="15.75" spans="1:30">
      <c r="A20" s="6" t="s">
        <v>296</v>
      </c>
      <c r="B20" s="4"/>
      <c r="C20" s="4">
        <v>4</v>
      </c>
      <c r="D20" s="4">
        <v>2</v>
      </c>
      <c r="E20" s="4">
        <v>3</v>
      </c>
      <c r="F20" s="4">
        <v>3</v>
      </c>
      <c r="G20" s="4">
        <v>4</v>
      </c>
      <c r="H20" s="4">
        <v>3</v>
      </c>
      <c r="I20" s="4">
        <v>4</v>
      </c>
      <c r="J20" s="4">
        <v>4</v>
      </c>
      <c r="K20" s="4">
        <v>2</v>
      </c>
      <c r="L20" s="4">
        <v>3</v>
      </c>
      <c r="M20" s="4">
        <v>3</v>
      </c>
      <c r="N20" s="4">
        <v>3</v>
      </c>
      <c r="O20" s="4"/>
      <c r="P20" s="4">
        <v>4</v>
      </c>
      <c r="Q20" s="4">
        <v>3</v>
      </c>
      <c r="R20" s="4">
        <v>2</v>
      </c>
      <c r="S20" s="4">
        <v>4</v>
      </c>
      <c r="T20" s="4">
        <v>3</v>
      </c>
      <c r="U20" s="6">
        <v>3</v>
      </c>
      <c r="V20" s="6">
        <v>1</v>
      </c>
      <c r="W20" s="6">
        <v>1</v>
      </c>
      <c r="X20" s="4">
        <v>2</v>
      </c>
      <c r="Y20" s="6">
        <v>3</v>
      </c>
      <c r="Z20" s="6">
        <v>1</v>
      </c>
      <c r="AA20" s="6">
        <v>1</v>
      </c>
      <c r="AB20" s="4">
        <v>3</v>
      </c>
      <c r="AC20" s="4">
        <v>3</v>
      </c>
      <c r="AD20" s="4">
        <f t="shared" si="0"/>
        <v>72</v>
      </c>
    </row>
    <row r="21" ht="15.75" spans="1:30">
      <c r="A21" s="6" t="s">
        <v>297</v>
      </c>
      <c r="B21" s="4"/>
      <c r="C21" s="4">
        <v>3</v>
      </c>
      <c r="D21" s="4">
        <v>2</v>
      </c>
      <c r="E21" s="4">
        <v>4</v>
      </c>
      <c r="F21" s="4">
        <v>3</v>
      </c>
      <c r="G21" s="4">
        <v>3</v>
      </c>
      <c r="H21" s="4">
        <v>3</v>
      </c>
      <c r="I21" s="4">
        <v>3</v>
      </c>
      <c r="J21" s="4">
        <v>3</v>
      </c>
      <c r="K21" s="4">
        <v>2</v>
      </c>
      <c r="L21" s="4">
        <v>4</v>
      </c>
      <c r="M21" s="4">
        <v>3</v>
      </c>
      <c r="N21" s="4">
        <v>3</v>
      </c>
      <c r="O21" s="4"/>
      <c r="P21" s="4">
        <v>2</v>
      </c>
      <c r="Q21" s="4">
        <v>3</v>
      </c>
      <c r="R21" s="6">
        <v>2</v>
      </c>
      <c r="S21" s="6">
        <v>2</v>
      </c>
      <c r="T21" s="6">
        <v>2</v>
      </c>
      <c r="U21" s="4">
        <v>4</v>
      </c>
      <c r="V21" s="4">
        <v>3</v>
      </c>
      <c r="W21" s="4">
        <v>3</v>
      </c>
      <c r="X21" s="4">
        <v>3</v>
      </c>
      <c r="Y21" s="6">
        <v>2</v>
      </c>
      <c r="Z21" s="6">
        <v>2</v>
      </c>
      <c r="AA21" s="6">
        <v>2</v>
      </c>
      <c r="AB21" s="4">
        <v>3</v>
      </c>
      <c r="AC21" s="4">
        <v>3</v>
      </c>
      <c r="AD21" s="4">
        <f t="shared" si="0"/>
        <v>72</v>
      </c>
    </row>
    <row r="22" ht="15.75" spans="1:30">
      <c r="A22" s="5" t="s">
        <v>13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7"/>
      <c r="P22" s="4">
        <v>3</v>
      </c>
      <c r="Q22" s="4">
        <v>3</v>
      </c>
      <c r="R22" s="6">
        <v>2</v>
      </c>
      <c r="S22" s="6">
        <v>1</v>
      </c>
      <c r="T22" s="6">
        <v>1</v>
      </c>
      <c r="U22" s="4">
        <v>3</v>
      </c>
      <c r="V22" s="4">
        <v>3</v>
      </c>
      <c r="W22" s="4">
        <v>3</v>
      </c>
      <c r="X22" s="4">
        <v>3</v>
      </c>
      <c r="Y22" s="6">
        <v>2</v>
      </c>
      <c r="Z22" s="6">
        <v>1</v>
      </c>
      <c r="AA22" s="6">
        <v>1</v>
      </c>
      <c r="AB22" s="4">
        <v>3</v>
      </c>
      <c r="AC22" s="4">
        <v>3</v>
      </c>
      <c r="AD22" s="4">
        <f t="shared" si="0"/>
        <v>32</v>
      </c>
    </row>
  </sheetData>
  <mergeCells count="1">
    <mergeCell ref="A1:A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topLeftCell="A4" workbookViewId="0">
      <selection activeCell="A1" sqref="A1:B1"/>
    </sheetView>
  </sheetViews>
  <sheetFormatPr defaultColWidth="8.725" defaultRowHeight="14.25" outlineLevelCol="1"/>
  <cols>
    <col min="2" max="2" width="9.54166666666667" customWidth="1"/>
  </cols>
  <sheetData>
    <row r="1" spans="1:2">
      <c r="A1" s="42" t="s">
        <v>0</v>
      </c>
      <c r="B1" s="42" t="s">
        <v>1</v>
      </c>
    </row>
    <row r="2" spans="1:2">
      <c r="A2" s="42" t="s">
        <v>17</v>
      </c>
      <c r="B2" s="42">
        <v>4</v>
      </c>
    </row>
    <row r="3" spans="1:2">
      <c r="A3" s="42" t="s">
        <v>18</v>
      </c>
      <c r="B3" s="42">
        <v>10</v>
      </c>
    </row>
    <row r="4" spans="1:2">
      <c r="A4" s="42" t="s">
        <v>19</v>
      </c>
      <c r="B4" s="42">
        <v>1</v>
      </c>
    </row>
    <row r="5" spans="1:2">
      <c r="A5" s="42" t="s">
        <v>20</v>
      </c>
      <c r="B5" s="42">
        <v>0</v>
      </c>
    </row>
    <row r="6" spans="1:2">
      <c r="A6" s="42" t="s">
        <v>21</v>
      </c>
      <c r="B6" s="42">
        <v>2</v>
      </c>
    </row>
    <row r="7" spans="1:2">
      <c r="A7" s="42" t="s">
        <v>13</v>
      </c>
      <c r="B7" s="42">
        <v>2</v>
      </c>
    </row>
    <row r="8" spans="1:2">
      <c r="A8" s="42" t="s">
        <v>22</v>
      </c>
      <c r="B8" s="42">
        <v>6</v>
      </c>
    </row>
    <row r="9" spans="1:2">
      <c r="A9" s="42" t="s">
        <v>23</v>
      </c>
      <c r="B9" s="42">
        <v>5</v>
      </c>
    </row>
    <row r="10" spans="1:2">
      <c r="A10" s="42" t="s">
        <v>24</v>
      </c>
      <c r="B10" s="42">
        <v>4</v>
      </c>
    </row>
    <row r="11" spans="1:2">
      <c r="A11" s="42" t="s">
        <v>25</v>
      </c>
      <c r="B11" s="42">
        <v>6</v>
      </c>
    </row>
    <row r="12" spans="1:2">
      <c r="A12" s="42" t="s">
        <v>26</v>
      </c>
      <c r="B12" s="42">
        <v>1</v>
      </c>
    </row>
    <row r="13" spans="1:2">
      <c r="A13" s="42" t="s">
        <v>27</v>
      </c>
      <c r="B13" s="42">
        <v>7</v>
      </c>
    </row>
    <row r="14" spans="1:2">
      <c r="A14" s="42" t="s">
        <v>28</v>
      </c>
      <c r="B14" s="42">
        <v>2</v>
      </c>
    </row>
    <row r="15" spans="1:2">
      <c r="A15" s="42" t="s">
        <v>29</v>
      </c>
      <c r="B15" s="42">
        <v>6</v>
      </c>
    </row>
    <row r="16" spans="1:2">
      <c r="A16" s="42" t="s">
        <v>30</v>
      </c>
      <c r="B16" s="42">
        <v>1</v>
      </c>
    </row>
    <row r="17" spans="1:2">
      <c r="A17" s="42" t="s">
        <v>31</v>
      </c>
      <c r="B17" s="42">
        <v>1</v>
      </c>
    </row>
    <row r="18" spans="1:2">
      <c r="A18" s="42" t="s">
        <v>32</v>
      </c>
      <c r="B18" s="42">
        <v>1</v>
      </c>
    </row>
    <row r="19" spans="1:2">
      <c r="A19" s="42" t="s">
        <v>5</v>
      </c>
      <c r="B19" s="42">
        <v>3</v>
      </c>
    </row>
    <row r="20" spans="1:2">
      <c r="A20" s="42" t="s">
        <v>33</v>
      </c>
      <c r="B20" s="42">
        <v>4</v>
      </c>
    </row>
    <row r="21" spans="1:2">
      <c r="A21" s="42" t="s">
        <v>34</v>
      </c>
      <c r="B21" s="42">
        <v>1</v>
      </c>
    </row>
    <row r="22" spans="1:2">
      <c r="A22" s="42" t="s">
        <v>35</v>
      </c>
      <c r="B22" s="42">
        <v>5</v>
      </c>
    </row>
    <row r="23" spans="1:2">
      <c r="A23" s="42" t="s">
        <v>36</v>
      </c>
      <c r="B23" s="42">
        <v>5</v>
      </c>
    </row>
    <row r="24" spans="1:2">
      <c r="A24" s="42" t="s">
        <v>37</v>
      </c>
      <c r="B24" s="42">
        <v>10</v>
      </c>
    </row>
    <row r="25" spans="1:2">
      <c r="A25" s="42" t="s">
        <v>14</v>
      </c>
      <c r="B25" s="42">
        <v>11</v>
      </c>
    </row>
    <row r="26" spans="1:2">
      <c r="A26" s="42" t="s">
        <v>4</v>
      </c>
      <c r="B26" s="42">
        <v>6</v>
      </c>
    </row>
    <row r="27" spans="1:2">
      <c r="A27" s="42" t="s">
        <v>38</v>
      </c>
      <c r="B27" s="42">
        <v>1</v>
      </c>
    </row>
    <row r="28" spans="1:2">
      <c r="A28" s="42" t="s">
        <v>39</v>
      </c>
      <c r="B28" s="42">
        <v>7</v>
      </c>
    </row>
    <row r="29" spans="1:2">
      <c r="A29" s="42" t="s">
        <v>40</v>
      </c>
      <c r="B29" s="42">
        <v>6</v>
      </c>
    </row>
    <row r="30" spans="1:2">
      <c r="A30" s="42" t="s">
        <v>41</v>
      </c>
      <c r="B30" s="42">
        <v>2</v>
      </c>
    </row>
    <row r="31" spans="1:2">
      <c r="A31" s="42" t="s">
        <v>42</v>
      </c>
      <c r="B31" s="42">
        <v>1</v>
      </c>
    </row>
    <row r="32" spans="1:2">
      <c r="A32" s="42" t="s">
        <v>9</v>
      </c>
      <c r="B32" s="42">
        <v>13</v>
      </c>
    </row>
    <row r="33" spans="1:2">
      <c r="A33" s="42" t="s">
        <v>8</v>
      </c>
      <c r="B33" s="42">
        <v>8</v>
      </c>
    </row>
    <row r="34" spans="2:2">
      <c r="B34" s="43" t="s">
        <v>16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2"/>
  <sheetViews>
    <sheetView workbookViewId="0">
      <selection activeCell="D14" sqref="D14"/>
    </sheetView>
  </sheetViews>
  <sheetFormatPr defaultColWidth="8.725" defaultRowHeight="14.25" outlineLevelCol="1"/>
  <sheetData>
    <row r="1" spans="1:2">
      <c r="A1" s="42" t="s">
        <v>0</v>
      </c>
      <c r="B1" s="42" t="s">
        <v>1</v>
      </c>
    </row>
    <row r="2" spans="1:2">
      <c r="A2" s="42" t="s">
        <v>43</v>
      </c>
      <c r="B2" s="42">
        <v>11</v>
      </c>
    </row>
    <row r="3" spans="1:2">
      <c r="A3" s="42" t="s">
        <v>44</v>
      </c>
      <c r="B3" s="42">
        <v>13</v>
      </c>
    </row>
    <row r="4" spans="1:2">
      <c r="A4" s="42" t="s">
        <v>27</v>
      </c>
      <c r="B4" s="42">
        <v>18</v>
      </c>
    </row>
    <row r="5" spans="1:2">
      <c r="A5" s="42" t="s">
        <v>33</v>
      </c>
      <c r="B5" s="42">
        <v>11</v>
      </c>
    </row>
    <row r="6" spans="1:2">
      <c r="A6" s="42" t="s">
        <v>13</v>
      </c>
      <c r="B6" s="42">
        <v>16</v>
      </c>
    </row>
    <row r="7" spans="1:2">
      <c r="A7" s="42" t="s">
        <v>45</v>
      </c>
      <c r="B7" s="42">
        <v>12</v>
      </c>
    </row>
    <row r="8" spans="1:2">
      <c r="A8" s="42" t="s">
        <v>8</v>
      </c>
      <c r="B8" s="42">
        <v>26</v>
      </c>
    </row>
    <row r="9" spans="1:2">
      <c r="A9" s="42" t="s">
        <v>46</v>
      </c>
      <c r="B9" s="42">
        <v>20</v>
      </c>
    </row>
    <row r="10" spans="1:2">
      <c r="A10" s="42" t="s">
        <v>47</v>
      </c>
      <c r="B10" s="42">
        <v>3</v>
      </c>
    </row>
    <row r="11" spans="1:2">
      <c r="A11" s="42" t="s">
        <v>48</v>
      </c>
      <c r="B11" s="42">
        <v>15</v>
      </c>
    </row>
    <row r="12" spans="1:2">
      <c r="A12" s="42" t="s">
        <v>49</v>
      </c>
      <c r="B12" s="42">
        <v>20</v>
      </c>
    </row>
    <row r="13" spans="1:2">
      <c r="A13" s="42" t="s">
        <v>50</v>
      </c>
      <c r="B13" s="42">
        <v>14</v>
      </c>
    </row>
    <row r="14" spans="1:2">
      <c r="A14" s="42" t="s">
        <v>51</v>
      </c>
      <c r="B14" s="42">
        <v>11</v>
      </c>
    </row>
    <row r="15" spans="1:2">
      <c r="A15" s="42" t="s">
        <v>4</v>
      </c>
      <c r="B15" s="42">
        <v>7</v>
      </c>
    </row>
    <row r="16" spans="1:2">
      <c r="A16" s="42" t="s">
        <v>52</v>
      </c>
      <c r="B16" s="42">
        <v>14</v>
      </c>
    </row>
    <row r="17" spans="1:2">
      <c r="A17" s="42" t="s">
        <v>53</v>
      </c>
      <c r="B17" s="42">
        <v>15</v>
      </c>
    </row>
    <row r="18" spans="1:2">
      <c r="A18" s="42" t="s">
        <v>54</v>
      </c>
      <c r="B18" s="42">
        <v>13</v>
      </c>
    </row>
    <row r="19" spans="1:2">
      <c r="A19" s="42" t="s">
        <v>55</v>
      </c>
      <c r="B19" s="42">
        <v>7</v>
      </c>
    </row>
    <row r="20" spans="1:2">
      <c r="A20" s="42" t="s">
        <v>56</v>
      </c>
      <c r="B20" s="42">
        <v>16</v>
      </c>
    </row>
    <row r="21" spans="1:2">
      <c r="A21" s="42" t="s">
        <v>57</v>
      </c>
      <c r="B21" s="42">
        <v>18</v>
      </c>
    </row>
    <row r="22" spans="1:2">
      <c r="A22" s="42" t="s">
        <v>58</v>
      </c>
      <c r="B22" s="42">
        <v>11</v>
      </c>
    </row>
    <row r="23" spans="1:2">
      <c r="A23" s="42" t="s">
        <v>59</v>
      </c>
      <c r="B23" s="42">
        <v>36</v>
      </c>
    </row>
    <row r="24" spans="1:2">
      <c r="A24" s="42" t="s">
        <v>60</v>
      </c>
      <c r="B24" s="42">
        <v>17</v>
      </c>
    </row>
    <row r="25" spans="1:2">
      <c r="A25" s="42" t="s">
        <v>61</v>
      </c>
      <c r="B25" s="42">
        <v>11</v>
      </c>
    </row>
    <row r="26" spans="1:2">
      <c r="A26" s="42" t="s">
        <v>62</v>
      </c>
      <c r="B26" s="42">
        <v>13</v>
      </c>
    </row>
    <row r="27" spans="1:2">
      <c r="A27" s="42" t="s">
        <v>18</v>
      </c>
      <c r="B27" s="42">
        <v>33</v>
      </c>
    </row>
    <row r="28" spans="1:2">
      <c r="A28" s="42" t="s">
        <v>63</v>
      </c>
      <c r="B28" s="42">
        <v>31</v>
      </c>
    </row>
    <row r="29" spans="1:2">
      <c r="A29" s="42" t="s">
        <v>64</v>
      </c>
      <c r="B29" s="42">
        <v>2</v>
      </c>
    </row>
    <row r="30" spans="1:2">
      <c r="A30" s="42" t="s">
        <v>65</v>
      </c>
      <c r="B30" s="42">
        <v>5</v>
      </c>
    </row>
    <row r="31" spans="1:2">
      <c r="A31" s="42" t="s">
        <v>66</v>
      </c>
      <c r="B31" s="42">
        <v>10</v>
      </c>
    </row>
    <row r="32" spans="1:2">
      <c r="A32" s="42" t="s">
        <v>11</v>
      </c>
      <c r="B32" s="42">
        <v>7</v>
      </c>
    </row>
    <row r="33" spans="1:2">
      <c r="A33" s="42" t="s">
        <v>67</v>
      </c>
      <c r="B33" s="42">
        <v>11</v>
      </c>
    </row>
    <row r="34" spans="1:2">
      <c r="A34" s="42" t="s">
        <v>68</v>
      </c>
      <c r="B34" s="42">
        <v>11</v>
      </c>
    </row>
    <row r="35" spans="1:2">
      <c r="A35" s="42" t="s">
        <v>69</v>
      </c>
      <c r="B35" s="42">
        <v>23</v>
      </c>
    </row>
    <row r="36" spans="1:2">
      <c r="A36" s="42" t="s">
        <v>70</v>
      </c>
      <c r="B36" s="42">
        <v>4</v>
      </c>
    </row>
    <row r="37" spans="1:2">
      <c r="A37" s="42" t="s">
        <v>71</v>
      </c>
      <c r="B37" s="42">
        <v>19</v>
      </c>
    </row>
    <row r="38" spans="1:2">
      <c r="A38" s="42" t="s">
        <v>72</v>
      </c>
      <c r="B38" s="42">
        <v>1</v>
      </c>
    </row>
    <row r="39" spans="1:2">
      <c r="A39" s="42" t="s">
        <v>73</v>
      </c>
      <c r="B39" s="42">
        <v>5</v>
      </c>
    </row>
    <row r="40" spans="1:2">
      <c r="A40" s="42" t="s">
        <v>74</v>
      </c>
      <c r="B40" s="42">
        <v>8</v>
      </c>
    </row>
    <row r="41" spans="1:2">
      <c r="A41" s="42" t="s">
        <v>75</v>
      </c>
      <c r="B41" s="42">
        <v>12</v>
      </c>
    </row>
    <row r="42" spans="1:2">
      <c r="A42" s="42" t="s">
        <v>76</v>
      </c>
      <c r="B42" s="42">
        <v>11</v>
      </c>
    </row>
    <row r="43" spans="1:2">
      <c r="A43" s="42" t="s">
        <v>2</v>
      </c>
      <c r="B43" s="42">
        <v>10</v>
      </c>
    </row>
    <row r="44" spans="1:2">
      <c r="A44" s="42" t="s">
        <v>77</v>
      </c>
      <c r="B44" s="42">
        <v>2</v>
      </c>
    </row>
    <row r="45" spans="1:2">
      <c r="A45" s="42" t="s">
        <v>78</v>
      </c>
      <c r="B45" s="42">
        <v>4</v>
      </c>
    </row>
    <row r="46" spans="1:2">
      <c r="A46" s="42" t="s">
        <v>6</v>
      </c>
      <c r="B46" s="42">
        <v>22</v>
      </c>
    </row>
    <row r="47" spans="1:2">
      <c r="A47" s="42" t="s">
        <v>21</v>
      </c>
      <c r="B47" s="42">
        <v>13</v>
      </c>
    </row>
    <row r="48" spans="1:2">
      <c r="A48" s="42" t="s">
        <v>79</v>
      </c>
      <c r="B48" s="42">
        <v>4</v>
      </c>
    </row>
    <row r="49" spans="1:2">
      <c r="A49" s="42" t="s">
        <v>80</v>
      </c>
      <c r="B49" s="42">
        <v>13</v>
      </c>
    </row>
    <row r="50" spans="1:2">
      <c r="A50" s="42" t="s">
        <v>81</v>
      </c>
      <c r="B50" s="42">
        <v>11</v>
      </c>
    </row>
    <row r="51" spans="1:2">
      <c r="A51" s="42" t="s">
        <v>24</v>
      </c>
      <c r="B51" s="42">
        <v>2</v>
      </c>
    </row>
    <row r="52" spans="1:2">
      <c r="A52" s="42" t="s">
        <v>82</v>
      </c>
      <c r="B52" s="42">
        <v>12</v>
      </c>
    </row>
    <row r="53" spans="1:2">
      <c r="A53" s="42" t="s">
        <v>83</v>
      </c>
      <c r="B53" s="42">
        <v>13</v>
      </c>
    </row>
    <row r="54" spans="1:2">
      <c r="A54" s="42" t="s">
        <v>25</v>
      </c>
      <c r="B54" s="42">
        <v>28</v>
      </c>
    </row>
    <row r="55" spans="1:2">
      <c r="A55" s="42" t="s">
        <v>84</v>
      </c>
      <c r="B55" s="42">
        <v>9</v>
      </c>
    </row>
    <row r="56" spans="1:2">
      <c r="A56" s="42" t="s">
        <v>85</v>
      </c>
      <c r="B56" s="42">
        <v>5</v>
      </c>
    </row>
    <row r="57" spans="1:2">
      <c r="A57" s="42" t="s">
        <v>86</v>
      </c>
      <c r="B57" s="42">
        <v>17</v>
      </c>
    </row>
    <row r="58" spans="1:2">
      <c r="A58" s="42" t="s">
        <v>5</v>
      </c>
      <c r="B58" s="42">
        <v>7</v>
      </c>
    </row>
    <row r="59" spans="1:2">
      <c r="A59" s="42" t="s">
        <v>87</v>
      </c>
      <c r="B59" s="42">
        <v>2</v>
      </c>
    </row>
    <row r="60" spans="1:2">
      <c r="A60" s="42" t="s">
        <v>9</v>
      </c>
      <c r="B60" s="42">
        <v>0</v>
      </c>
    </row>
    <row r="61" spans="1:2">
      <c r="A61" s="42" t="s">
        <v>88</v>
      </c>
      <c r="B61" s="42">
        <v>8</v>
      </c>
    </row>
    <row r="62" spans="1:2">
      <c r="A62" s="42" t="s">
        <v>89</v>
      </c>
      <c r="B62" s="42">
        <v>5</v>
      </c>
    </row>
    <row r="63" spans="1:2">
      <c r="A63" s="42" t="s">
        <v>90</v>
      </c>
      <c r="B63" s="42">
        <v>12</v>
      </c>
    </row>
    <row r="64" spans="1:2">
      <c r="A64" s="42" t="s">
        <v>22</v>
      </c>
      <c r="B64" s="42">
        <v>15</v>
      </c>
    </row>
    <row r="65" spans="1:2">
      <c r="A65" s="42" t="s">
        <v>26</v>
      </c>
      <c r="B65" s="42">
        <v>3</v>
      </c>
    </row>
    <row r="66" spans="1:2">
      <c r="A66" s="42" t="s">
        <v>91</v>
      </c>
      <c r="B66" s="42">
        <v>14</v>
      </c>
    </row>
    <row r="67" spans="1:2">
      <c r="A67" s="42" t="s">
        <v>12</v>
      </c>
      <c r="B67" s="42">
        <v>4</v>
      </c>
    </row>
    <row r="68" spans="1:2">
      <c r="A68" s="42" t="s">
        <v>92</v>
      </c>
      <c r="B68" s="42">
        <v>6</v>
      </c>
    </row>
    <row r="69" spans="1:2">
      <c r="A69" s="42" t="s">
        <v>19</v>
      </c>
      <c r="B69" s="42">
        <v>11</v>
      </c>
    </row>
    <row r="70" spans="1:2">
      <c r="A70" s="42" t="s">
        <v>93</v>
      </c>
      <c r="B70" s="42">
        <v>15</v>
      </c>
    </row>
    <row r="71" spans="1:2">
      <c r="A71" s="42" t="s">
        <v>94</v>
      </c>
      <c r="B71" s="42">
        <v>3</v>
      </c>
    </row>
    <row r="72" spans="1:2">
      <c r="A72" s="42" t="s">
        <v>95</v>
      </c>
      <c r="B72" s="42">
        <v>12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workbookViewId="0">
      <selection activeCell="G62" sqref="G62"/>
    </sheetView>
  </sheetViews>
  <sheetFormatPr defaultColWidth="9" defaultRowHeight="14.25"/>
  <sheetData>
    <row r="1" ht="25.5" spans="1:15">
      <c r="A1" s="39" t="s">
        <v>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28.5" spans="1:15">
      <c r="A2" s="5" t="s">
        <v>97</v>
      </c>
      <c r="B2" s="3" t="s">
        <v>98</v>
      </c>
      <c r="C2" s="5">
        <v>4</v>
      </c>
      <c r="D2" s="5" t="s">
        <v>99</v>
      </c>
      <c r="E2" s="5">
        <v>6</v>
      </c>
      <c r="F2" s="5">
        <v>7</v>
      </c>
      <c r="G2" s="5">
        <v>8</v>
      </c>
      <c r="H2" s="5">
        <v>9</v>
      </c>
      <c r="I2" s="5">
        <v>10</v>
      </c>
      <c r="J2" s="5">
        <v>11</v>
      </c>
      <c r="K2" s="5">
        <v>12</v>
      </c>
      <c r="L2" s="5">
        <v>13</v>
      </c>
      <c r="M2" s="5">
        <v>14</v>
      </c>
      <c r="N2" s="5">
        <v>15</v>
      </c>
      <c r="O2" s="18" t="s">
        <v>100</v>
      </c>
    </row>
    <row r="3" spans="1:15">
      <c r="A3" s="5" t="s">
        <v>101</v>
      </c>
      <c r="B3" s="16" t="s">
        <v>102</v>
      </c>
      <c r="C3" s="5">
        <v>4</v>
      </c>
      <c r="D3" s="5">
        <v>0</v>
      </c>
      <c r="E3" s="5">
        <v>4</v>
      </c>
      <c r="F3" s="5">
        <v>5</v>
      </c>
      <c r="G3" s="5">
        <v>5</v>
      </c>
      <c r="H3" s="5">
        <v>5</v>
      </c>
      <c r="I3" s="5">
        <v>5</v>
      </c>
      <c r="J3" s="5">
        <v>5</v>
      </c>
      <c r="K3" s="5">
        <v>5</v>
      </c>
      <c r="L3" s="5">
        <v>5</v>
      </c>
      <c r="M3" s="5">
        <v>5</v>
      </c>
      <c r="N3" s="5">
        <v>5</v>
      </c>
      <c r="O3" s="18">
        <f t="shared" ref="O3:O31" si="0">SUM(C3:N3)</f>
        <v>53</v>
      </c>
    </row>
    <row r="4" spans="1:15">
      <c r="A4" s="5" t="s">
        <v>101</v>
      </c>
      <c r="B4" s="16" t="s">
        <v>39</v>
      </c>
      <c r="C4" s="5">
        <v>4</v>
      </c>
      <c r="D4" s="5">
        <v>0</v>
      </c>
      <c r="E4" s="5">
        <v>4</v>
      </c>
      <c r="F4" s="5">
        <v>4</v>
      </c>
      <c r="G4" s="5">
        <v>5</v>
      </c>
      <c r="H4" s="5">
        <v>4</v>
      </c>
      <c r="I4" s="5">
        <v>5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18">
        <f t="shared" si="0"/>
        <v>51</v>
      </c>
    </row>
    <row r="5" spans="1:15">
      <c r="A5" s="5" t="s">
        <v>101</v>
      </c>
      <c r="B5" s="16" t="s">
        <v>103</v>
      </c>
      <c r="C5" s="5">
        <v>4</v>
      </c>
      <c r="D5" s="5">
        <v>0</v>
      </c>
      <c r="E5" s="5">
        <v>4</v>
      </c>
      <c r="F5" s="5">
        <v>5</v>
      </c>
      <c r="G5" s="5">
        <v>5</v>
      </c>
      <c r="H5" s="5">
        <v>5</v>
      </c>
      <c r="I5" s="5">
        <v>4</v>
      </c>
      <c r="J5" s="5">
        <v>4</v>
      </c>
      <c r="K5" s="5">
        <v>0</v>
      </c>
      <c r="L5" s="5">
        <v>0</v>
      </c>
      <c r="M5" s="5">
        <v>0</v>
      </c>
      <c r="N5" s="5">
        <v>0</v>
      </c>
      <c r="O5" s="18">
        <f t="shared" si="0"/>
        <v>31</v>
      </c>
    </row>
    <row r="6" spans="1:15">
      <c r="A6" s="5" t="s">
        <v>101</v>
      </c>
      <c r="B6" s="40" t="s">
        <v>104</v>
      </c>
      <c r="C6" s="5">
        <v>4</v>
      </c>
      <c r="D6" s="5">
        <v>0</v>
      </c>
      <c r="E6" s="5">
        <v>4</v>
      </c>
      <c r="F6" s="5">
        <v>4</v>
      </c>
      <c r="G6" s="5">
        <v>4</v>
      </c>
      <c r="H6" s="5">
        <v>4</v>
      </c>
      <c r="I6" s="5">
        <v>5</v>
      </c>
      <c r="J6" s="5">
        <v>4</v>
      </c>
      <c r="K6" s="5">
        <v>0</v>
      </c>
      <c r="L6" s="5">
        <v>0</v>
      </c>
      <c r="M6" s="5">
        <v>0</v>
      </c>
      <c r="N6" s="5">
        <v>0</v>
      </c>
      <c r="O6" s="18">
        <f t="shared" si="0"/>
        <v>29</v>
      </c>
    </row>
    <row r="7" spans="1:15">
      <c r="A7" s="5" t="s">
        <v>101</v>
      </c>
      <c r="B7" s="16" t="s">
        <v>53</v>
      </c>
      <c r="C7" s="5">
        <v>4</v>
      </c>
      <c r="D7" s="5">
        <v>0</v>
      </c>
      <c r="E7" s="5">
        <v>4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4</v>
      </c>
      <c r="L7" s="5">
        <v>4</v>
      </c>
      <c r="M7" s="5">
        <v>4</v>
      </c>
      <c r="N7" s="5">
        <v>5</v>
      </c>
      <c r="O7" s="18">
        <f t="shared" si="0"/>
        <v>50</v>
      </c>
    </row>
    <row r="8" spans="1:15">
      <c r="A8" s="5" t="s">
        <v>101</v>
      </c>
      <c r="B8" s="16" t="s">
        <v>105</v>
      </c>
      <c r="C8" s="5">
        <v>4</v>
      </c>
      <c r="D8" s="5">
        <v>0</v>
      </c>
      <c r="E8" s="5">
        <v>4</v>
      </c>
      <c r="F8" s="5">
        <v>5</v>
      </c>
      <c r="G8" s="5">
        <v>5</v>
      </c>
      <c r="H8" s="5">
        <v>5</v>
      </c>
      <c r="I8" s="5">
        <v>4</v>
      </c>
      <c r="J8" s="5">
        <v>5</v>
      </c>
      <c r="K8" s="5">
        <v>0</v>
      </c>
      <c r="L8" s="5">
        <v>0</v>
      </c>
      <c r="M8" s="5">
        <v>0</v>
      </c>
      <c r="N8" s="5">
        <v>0</v>
      </c>
      <c r="O8" s="18">
        <f t="shared" si="0"/>
        <v>32</v>
      </c>
    </row>
    <row r="9" spans="1:15">
      <c r="A9" s="5" t="s">
        <v>101</v>
      </c>
      <c r="B9" s="16" t="s">
        <v>30</v>
      </c>
      <c r="C9" s="5">
        <v>4</v>
      </c>
      <c r="D9" s="5">
        <v>0</v>
      </c>
      <c r="E9" s="5">
        <v>4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18">
        <f t="shared" si="0"/>
        <v>53</v>
      </c>
    </row>
    <row r="10" spans="1:15">
      <c r="A10" s="5" t="s">
        <v>101</v>
      </c>
      <c r="B10" s="16" t="s">
        <v>106</v>
      </c>
      <c r="C10" s="5">
        <v>4</v>
      </c>
      <c r="D10" s="5">
        <v>0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0</v>
      </c>
      <c r="L10" s="5">
        <v>0</v>
      </c>
      <c r="M10" s="5">
        <v>0</v>
      </c>
      <c r="N10" s="5">
        <v>0</v>
      </c>
      <c r="O10" s="18">
        <f t="shared" si="0"/>
        <v>28</v>
      </c>
    </row>
    <row r="11" spans="1:15">
      <c r="A11" s="5" t="s">
        <v>101</v>
      </c>
      <c r="B11" s="16" t="s">
        <v>107</v>
      </c>
      <c r="C11" s="5">
        <v>4</v>
      </c>
      <c r="D11" s="5">
        <v>0</v>
      </c>
      <c r="E11" s="5">
        <v>4</v>
      </c>
      <c r="F11" s="5">
        <v>5</v>
      </c>
      <c r="G11" s="5">
        <v>4</v>
      </c>
      <c r="H11" s="5">
        <v>4</v>
      </c>
      <c r="I11" s="5">
        <v>4</v>
      </c>
      <c r="J11" s="5">
        <v>4</v>
      </c>
      <c r="K11" s="5">
        <v>0</v>
      </c>
      <c r="L11" s="5">
        <v>0</v>
      </c>
      <c r="M11" s="5">
        <v>0</v>
      </c>
      <c r="N11" s="5">
        <v>0</v>
      </c>
      <c r="O11" s="18">
        <f t="shared" si="0"/>
        <v>29</v>
      </c>
    </row>
    <row r="12" spans="1:15">
      <c r="A12" s="5" t="s">
        <v>101</v>
      </c>
      <c r="B12" s="16" t="s">
        <v>32</v>
      </c>
      <c r="C12" s="5">
        <v>4</v>
      </c>
      <c r="D12" s="5">
        <v>0</v>
      </c>
      <c r="E12" s="5">
        <v>4</v>
      </c>
      <c r="F12" s="5">
        <v>5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18">
        <f t="shared" si="0"/>
        <v>53</v>
      </c>
    </row>
    <row r="13" spans="1:15">
      <c r="A13" s="5" t="s">
        <v>101</v>
      </c>
      <c r="B13" s="16" t="s">
        <v>108</v>
      </c>
      <c r="C13" s="5">
        <v>4</v>
      </c>
      <c r="D13" s="5">
        <v>0</v>
      </c>
      <c r="E13" s="5">
        <v>4</v>
      </c>
      <c r="F13" s="5">
        <v>5</v>
      </c>
      <c r="G13" s="5">
        <v>5</v>
      </c>
      <c r="H13" s="5">
        <v>4</v>
      </c>
      <c r="I13" s="5">
        <v>5</v>
      </c>
      <c r="J13" s="5">
        <v>5</v>
      </c>
      <c r="K13" s="5">
        <v>5</v>
      </c>
      <c r="L13" s="5">
        <v>5</v>
      </c>
      <c r="M13" s="5">
        <v>5</v>
      </c>
      <c r="N13" s="5">
        <v>5</v>
      </c>
      <c r="O13" s="18">
        <f t="shared" si="0"/>
        <v>52</v>
      </c>
    </row>
    <row r="14" spans="1:15">
      <c r="A14" s="5" t="s">
        <v>101</v>
      </c>
      <c r="B14" s="16" t="s">
        <v>31</v>
      </c>
      <c r="C14" s="5">
        <v>4</v>
      </c>
      <c r="D14" s="5">
        <v>0</v>
      </c>
      <c r="E14" s="5">
        <v>4</v>
      </c>
      <c r="F14" s="5">
        <v>5</v>
      </c>
      <c r="G14" s="5">
        <v>5</v>
      </c>
      <c r="H14" s="5">
        <v>4</v>
      </c>
      <c r="I14" s="5">
        <v>5</v>
      </c>
      <c r="J14" s="5">
        <v>5</v>
      </c>
      <c r="K14" s="5">
        <v>0</v>
      </c>
      <c r="L14" s="5">
        <v>0</v>
      </c>
      <c r="M14" s="5">
        <v>0</v>
      </c>
      <c r="N14" s="5">
        <v>0</v>
      </c>
      <c r="O14" s="18">
        <f t="shared" si="0"/>
        <v>32</v>
      </c>
    </row>
    <row r="15" spans="1:15">
      <c r="A15" s="5" t="s">
        <v>101</v>
      </c>
      <c r="B15" s="16" t="s">
        <v>86</v>
      </c>
      <c r="C15" s="5">
        <v>4</v>
      </c>
      <c r="D15" s="5">
        <v>0</v>
      </c>
      <c r="E15" s="5">
        <v>4</v>
      </c>
      <c r="F15" s="5">
        <v>5</v>
      </c>
      <c r="G15" s="5">
        <v>5</v>
      </c>
      <c r="H15" s="5">
        <v>5</v>
      </c>
      <c r="I15" s="5">
        <v>4</v>
      </c>
      <c r="J15" s="5">
        <v>4</v>
      </c>
      <c r="K15" s="5">
        <v>5</v>
      </c>
      <c r="L15" s="5">
        <v>5</v>
      </c>
      <c r="M15" s="5">
        <v>5</v>
      </c>
      <c r="N15" s="5">
        <v>5</v>
      </c>
      <c r="O15" s="18">
        <f t="shared" si="0"/>
        <v>51</v>
      </c>
    </row>
    <row r="16" spans="1:15">
      <c r="A16" s="5" t="s">
        <v>101</v>
      </c>
      <c r="B16" s="16" t="s">
        <v>109</v>
      </c>
      <c r="C16" s="5">
        <v>4</v>
      </c>
      <c r="D16" s="5">
        <v>0</v>
      </c>
      <c r="E16" s="5">
        <v>4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5">
        <v>3</v>
      </c>
      <c r="N16" s="5">
        <v>5</v>
      </c>
      <c r="O16" s="18">
        <f t="shared" si="0"/>
        <v>51</v>
      </c>
    </row>
    <row r="17" spans="1:15">
      <c r="A17" s="5" t="s">
        <v>101</v>
      </c>
      <c r="B17" s="16" t="s">
        <v>110</v>
      </c>
      <c r="C17" s="5">
        <v>4</v>
      </c>
      <c r="D17" s="5">
        <v>0</v>
      </c>
      <c r="E17" s="5">
        <v>4</v>
      </c>
      <c r="F17" s="5">
        <v>4</v>
      </c>
      <c r="G17" s="5">
        <v>4</v>
      </c>
      <c r="H17" s="5">
        <v>4</v>
      </c>
      <c r="I17" s="5">
        <v>5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18">
        <f t="shared" si="0"/>
        <v>30</v>
      </c>
    </row>
    <row r="18" spans="1:15">
      <c r="A18" s="5" t="s">
        <v>101</v>
      </c>
      <c r="B18" s="16" t="s">
        <v>89</v>
      </c>
      <c r="C18" s="5">
        <v>4</v>
      </c>
      <c r="D18" s="5">
        <v>0</v>
      </c>
      <c r="E18" s="5">
        <v>4</v>
      </c>
      <c r="F18" s="5">
        <v>5</v>
      </c>
      <c r="G18" s="5">
        <v>5</v>
      </c>
      <c r="H18" s="5">
        <v>4</v>
      </c>
      <c r="I18" s="5">
        <v>4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18">
        <f t="shared" si="0"/>
        <v>51</v>
      </c>
    </row>
    <row r="19" spans="1:15">
      <c r="A19" s="5" t="s">
        <v>101</v>
      </c>
      <c r="B19" s="16" t="s">
        <v>19</v>
      </c>
      <c r="C19" s="5">
        <v>4</v>
      </c>
      <c r="D19" s="5">
        <v>0</v>
      </c>
      <c r="E19" s="5">
        <v>4</v>
      </c>
      <c r="F19" s="5">
        <v>4</v>
      </c>
      <c r="G19" s="5">
        <v>4</v>
      </c>
      <c r="H19" s="5">
        <v>5</v>
      </c>
      <c r="I19" s="5">
        <v>5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18">
        <f t="shared" si="0"/>
        <v>51</v>
      </c>
    </row>
    <row r="20" spans="1:15">
      <c r="A20" s="5" t="s">
        <v>101</v>
      </c>
      <c r="B20" s="16" t="s">
        <v>111</v>
      </c>
      <c r="C20" s="5">
        <v>4</v>
      </c>
      <c r="D20" s="5">
        <v>0</v>
      </c>
      <c r="E20" s="5">
        <v>4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  <c r="N20" s="5">
        <v>5</v>
      </c>
      <c r="O20" s="18">
        <f t="shared" si="0"/>
        <v>53</v>
      </c>
    </row>
    <row r="21" spans="1:15">
      <c r="A21" s="5" t="s">
        <v>112</v>
      </c>
      <c r="B21" s="41" t="s">
        <v>113</v>
      </c>
      <c r="C21" s="5">
        <v>4</v>
      </c>
      <c r="D21" s="41">
        <v>0</v>
      </c>
      <c r="E21" s="18">
        <v>4</v>
      </c>
      <c r="F21" s="18">
        <v>5</v>
      </c>
      <c r="G21" s="18">
        <v>5</v>
      </c>
      <c r="H21" s="18">
        <v>5</v>
      </c>
      <c r="I21" s="18">
        <v>5</v>
      </c>
      <c r="J21" s="18">
        <v>5</v>
      </c>
      <c r="K21" s="18">
        <v>5</v>
      </c>
      <c r="L21" s="18">
        <v>5</v>
      </c>
      <c r="M21" s="18">
        <v>5</v>
      </c>
      <c r="N21" s="5">
        <v>5</v>
      </c>
      <c r="O21" s="18">
        <f t="shared" si="0"/>
        <v>53</v>
      </c>
    </row>
    <row r="22" spans="1:15">
      <c r="A22" s="5" t="s">
        <v>112</v>
      </c>
      <c r="B22" s="41" t="s">
        <v>114</v>
      </c>
      <c r="C22" s="5">
        <v>4</v>
      </c>
      <c r="D22" s="41">
        <v>0</v>
      </c>
      <c r="E22" s="18">
        <v>4</v>
      </c>
      <c r="F22" s="18">
        <v>5</v>
      </c>
      <c r="G22" s="18">
        <v>5</v>
      </c>
      <c r="H22" s="18">
        <v>5</v>
      </c>
      <c r="I22" s="18">
        <v>5</v>
      </c>
      <c r="J22" s="18">
        <v>5</v>
      </c>
      <c r="K22" s="18">
        <v>5</v>
      </c>
      <c r="L22" s="18">
        <v>5</v>
      </c>
      <c r="M22" s="18">
        <v>5</v>
      </c>
      <c r="N22" s="5">
        <v>5</v>
      </c>
      <c r="O22" s="18">
        <f t="shared" si="0"/>
        <v>53</v>
      </c>
    </row>
    <row r="23" spans="1:15">
      <c r="A23" s="5" t="s">
        <v>112</v>
      </c>
      <c r="B23" s="41" t="s">
        <v>115</v>
      </c>
      <c r="C23" s="5">
        <v>4</v>
      </c>
      <c r="D23" s="41">
        <v>0</v>
      </c>
      <c r="E23" s="18">
        <v>4</v>
      </c>
      <c r="F23" s="18">
        <v>5</v>
      </c>
      <c r="G23" s="18">
        <v>5</v>
      </c>
      <c r="H23" s="18">
        <v>5</v>
      </c>
      <c r="I23" s="18">
        <v>5</v>
      </c>
      <c r="J23" s="18">
        <v>5</v>
      </c>
      <c r="K23" s="18">
        <v>5</v>
      </c>
      <c r="L23" s="18">
        <v>5</v>
      </c>
      <c r="M23" s="18">
        <v>5</v>
      </c>
      <c r="N23" s="5">
        <v>5</v>
      </c>
      <c r="O23" s="18">
        <f t="shared" si="0"/>
        <v>53</v>
      </c>
    </row>
    <row r="24" spans="1:15">
      <c r="A24" s="5" t="s">
        <v>112</v>
      </c>
      <c r="B24" s="41" t="s">
        <v>116</v>
      </c>
      <c r="C24" s="5">
        <v>4</v>
      </c>
      <c r="D24" s="41">
        <v>0</v>
      </c>
      <c r="E24" s="18">
        <v>4</v>
      </c>
      <c r="F24" s="18">
        <v>5</v>
      </c>
      <c r="G24" s="18">
        <v>5</v>
      </c>
      <c r="H24" s="18">
        <v>5</v>
      </c>
      <c r="I24" s="18">
        <v>5</v>
      </c>
      <c r="J24" s="18">
        <v>5</v>
      </c>
      <c r="K24" s="18">
        <v>5</v>
      </c>
      <c r="L24" s="18">
        <v>5</v>
      </c>
      <c r="M24" s="18">
        <v>5</v>
      </c>
      <c r="N24" s="5">
        <v>5</v>
      </c>
      <c r="O24" s="18">
        <f t="shared" si="0"/>
        <v>53</v>
      </c>
    </row>
    <row r="25" spans="1:15">
      <c r="A25" s="5" t="s">
        <v>112</v>
      </c>
      <c r="B25" s="41" t="s">
        <v>117</v>
      </c>
      <c r="C25" s="5">
        <v>4</v>
      </c>
      <c r="D25" s="41">
        <v>0</v>
      </c>
      <c r="E25" s="18">
        <v>4</v>
      </c>
      <c r="F25" s="18">
        <v>5</v>
      </c>
      <c r="G25" s="18">
        <v>5</v>
      </c>
      <c r="H25" s="18">
        <v>5</v>
      </c>
      <c r="I25" s="18">
        <v>5</v>
      </c>
      <c r="J25" s="18">
        <v>5</v>
      </c>
      <c r="K25" s="18">
        <v>5</v>
      </c>
      <c r="L25" s="18">
        <v>5</v>
      </c>
      <c r="M25" s="18">
        <v>5</v>
      </c>
      <c r="N25" s="5">
        <v>5</v>
      </c>
      <c r="O25" s="18">
        <f t="shared" si="0"/>
        <v>53</v>
      </c>
    </row>
    <row r="26" spans="1:15">
      <c r="A26" s="5" t="s">
        <v>112</v>
      </c>
      <c r="B26" s="41" t="s">
        <v>118</v>
      </c>
      <c r="C26" s="5">
        <v>4</v>
      </c>
      <c r="D26" s="41">
        <v>0</v>
      </c>
      <c r="E26" s="18">
        <v>4</v>
      </c>
      <c r="F26" s="18">
        <v>5</v>
      </c>
      <c r="G26" s="18">
        <v>5</v>
      </c>
      <c r="H26" s="18">
        <v>5</v>
      </c>
      <c r="I26" s="18">
        <v>5</v>
      </c>
      <c r="J26" s="18">
        <v>5</v>
      </c>
      <c r="K26" s="18">
        <v>5</v>
      </c>
      <c r="L26" s="18">
        <v>5</v>
      </c>
      <c r="M26" s="18">
        <v>5</v>
      </c>
      <c r="N26" s="5">
        <v>5</v>
      </c>
      <c r="O26" s="18">
        <f t="shared" si="0"/>
        <v>53</v>
      </c>
    </row>
    <row r="27" spans="1:15">
      <c r="A27" s="5" t="s">
        <v>112</v>
      </c>
      <c r="B27" s="41" t="s">
        <v>119</v>
      </c>
      <c r="C27" s="5">
        <v>4</v>
      </c>
      <c r="D27" s="41">
        <v>0</v>
      </c>
      <c r="E27" s="18">
        <v>4</v>
      </c>
      <c r="F27" s="18">
        <v>5</v>
      </c>
      <c r="G27" s="18">
        <v>5</v>
      </c>
      <c r="H27" s="18">
        <v>5</v>
      </c>
      <c r="I27" s="18">
        <v>5</v>
      </c>
      <c r="J27" s="18">
        <v>5</v>
      </c>
      <c r="K27" s="18">
        <v>5</v>
      </c>
      <c r="L27" s="18">
        <v>5</v>
      </c>
      <c r="M27" s="18">
        <v>5</v>
      </c>
      <c r="N27" s="5">
        <v>5</v>
      </c>
      <c r="O27" s="18">
        <f t="shared" si="0"/>
        <v>53</v>
      </c>
    </row>
    <row r="28" spans="1:15">
      <c r="A28" s="5" t="s">
        <v>120</v>
      </c>
      <c r="B28" s="41" t="s">
        <v>48</v>
      </c>
      <c r="C28" s="5">
        <v>4</v>
      </c>
      <c r="D28" s="41">
        <v>0</v>
      </c>
      <c r="E28" s="18">
        <v>4</v>
      </c>
      <c r="F28" s="18">
        <v>5</v>
      </c>
      <c r="G28" s="18">
        <v>5</v>
      </c>
      <c r="H28" s="18">
        <v>5</v>
      </c>
      <c r="I28" s="18">
        <v>5</v>
      </c>
      <c r="J28" s="18">
        <v>5</v>
      </c>
      <c r="K28" s="18">
        <v>5</v>
      </c>
      <c r="L28" s="18">
        <v>5</v>
      </c>
      <c r="M28" s="18">
        <v>5</v>
      </c>
      <c r="N28" s="5">
        <v>5</v>
      </c>
      <c r="O28" s="18">
        <f t="shared" si="0"/>
        <v>53</v>
      </c>
    </row>
    <row r="29" spans="1:15">
      <c r="A29" s="5" t="s">
        <v>120</v>
      </c>
      <c r="B29" s="41" t="s">
        <v>121</v>
      </c>
      <c r="C29" s="5">
        <v>4</v>
      </c>
      <c r="D29" s="41">
        <v>0</v>
      </c>
      <c r="E29" s="18">
        <v>4</v>
      </c>
      <c r="F29" s="18">
        <v>5</v>
      </c>
      <c r="G29" s="18">
        <v>5</v>
      </c>
      <c r="H29" s="18">
        <v>5</v>
      </c>
      <c r="I29" s="18">
        <v>5</v>
      </c>
      <c r="J29" s="18">
        <v>5</v>
      </c>
      <c r="K29" s="18">
        <v>5</v>
      </c>
      <c r="L29" s="18">
        <v>5</v>
      </c>
      <c r="M29" s="18">
        <v>5</v>
      </c>
      <c r="N29" s="5">
        <v>5</v>
      </c>
      <c r="O29" s="18">
        <f t="shared" si="0"/>
        <v>53</v>
      </c>
    </row>
    <row r="30" spans="1:15">
      <c r="A30" s="5" t="s">
        <v>120</v>
      </c>
      <c r="B30" s="41" t="s">
        <v>122</v>
      </c>
      <c r="C30" s="5">
        <v>4</v>
      </c>
      <c r="D30" s="41">
        <v>0</v>
      </c>
      <c r="E30" s="18">
        <v>4</v>
      </c>
      <c r="F30" s="18">
        <v>5</v>
      </c>
      <c r="G30" s="18">
        <v>5</v>
      </c>
      <c r="H30" s="18">
        <v>5</v>
      </c>
      <c r="I30" s="18">
        <v>5</v>
      </c>
      <c r="J30" s="18">
        <v>5</v>
      </c>
      <c r="K30" s="18">
        <v>5</v>
      </c>
      <c r="L30" s="18">
        <v>5</v>
      </c>
      <c r="M30" s="18">
        <v>5</v>
      </c>
      <c r="N30" s="5">
        <v>5</v>
      </c>
      <c r="O30" s="18">
        <f t="shared" si="0"/>
        <v>53</v>
      </c>
    </row>
    <row r="31" spans="1:15">
      <c r="A31" s="5" t="s">
        <v>120</v>
      </c>
      <c r="B31" s="41" t="s">
        <v>61</v>
      </c>
      <c r="C31" s="5">
        <v>4</v>
      </c>
      <c r="D31" s="41">
        <v>0</v>
      </c>
      <c r="E31" s="18">
        <v>4</v>
      </c>
      <c r="F31" s="18">
        <v>5</v>
      </c>
      <c r="G31" s="18">
        <v>5</v>
      </c>
      <c r="H31" s="18">
        <v>5</v>
      </c>
      <c r="I31" s="18">
        <v>5</v>
      </c>
      <c r="J31" s="18">
        <v>5</v>
      </c>
      <c r="K31" s="18">
        <v>5</v>
      </c>
      <c r="L31" s="18">
        <v>5</v>
      </c>
      <c r="M31" s="18">
        <v>5</v>
      </c>
      <c r="N31" s="5">
        <v>5</v>
      </c>
      <c r="O31" s="18">
        <f t="shared" si="0"/>
        <v>53</v>
      </c>
    </row>
    <row r="32" ht="25.5" spans="1:16">
      <c r="A32" s="39" t="s">
        <v>123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ht="28.5" spans="1:16">
      <c r="A33" s="5" t="s">
        <v>97</v>
      </c>
      <c r="B33" s="3" t="s">
        <v>98</v>
      </c>
      <c r="C33" s="5">
        <v>3</v>
      </c>
      <c r="D33" s="5">
        <v>4</v>
      </c>
      <c r="E33" s="5">
        <v>5</v>
      </c>
      <c r="F33" s="5" t="s">
        <v>124</v>
      </c>
      <c r="G33" s="5">
        <v>7</v>
      </c>
      <c r="H33" s="5">
        <v>8</v>
      </c>
      <c r="I33" s="5">
        <v>9</v>
      </c>
      <c r="J33" s="5">
        <v>10</v>
      </c>
      <c r="K33" s="5" t="s">
        <v>125</v>
      </c>
      <c r="L33" s="5">
        <v>12</v>
      </c>
      <c r="M33" s="5">
        <v>13</v>
      </c>
      <c r="N33" s="5">
        <v>14</v>
      </c>
      <c r="O33" s="5">
        <v>15</v>
      </c>
      <c r="P33" s="18" t="s">
        <v>100</v>
      </c>
    </row>
    <row r="34" spans="1:16">
      <c r="A34" s="5" t="s">
        <v>101</v>
      </c>
      <c r="B34" s="16" t="s">
        <v>102</v>
      </c>
      <c r="C34" s="5">
        <v>4</v>
      </c>
      <c r="D34" s="5">
        <v>4</v>
      </c>
      <c r="E34" s="5">
        <v>4</v>
      </c>
      <c r="F34" s="5">
        <v>0</v>
      </c>
      <c r="G34" s="5">
        <v>4</v>
      </c>
      <c r="H34" s="5">
        <v>4</v>
      </c>
      <c r="I34" s="5">
        <v>4</v>
      </c>
      <c r="J34" s="5">
        <v>4</v>
      </c>
      <c r="K34" s="5">
        <v>0</v>
      </c>
      <c r="L34" s="5">
        <v>4</v>
      </c>
      <c r="M34" s="5">
        <v>4</v>
      </c>
      <c r="N34" s="5">
        <v>4</v>
      </c>
      <c r="O34" s="5">
        <v>4</v>
      </c>
      <c r="P34" s="18">
        <f t="shared" ref="P34:P55" si="1">SUM(C34:O34)</f>
        <v>44</v>
      </c>
    </row>
    <row r="35" spans="1:16">
      <c r="A35" s="5" t="s">
        <v>101</v>
      </c>
      <c r="B35" s="16" t="s">
        <v>39</v>
      </c>
      <c r="C35" s="5">
        <v>4</v>
      </c>
      <c r="D35" s="5">
        <v>4</v>
      </c>
      <c r="E35" s="5">
        <v>4</v>
      </c>
      <c r="F35" s="5">
        <v>0</v>
      </c>
      <c r="G35" s="5">
        <v>3</v>
      </c>
      <c r="H35" s="5">
        <v>4</v>
      </c>
      <c r="I35" s="5">
        <v>3</v>
      </c>
      <c r="J35" s="5">
        <v>4</v>
      </c>
      <c r="K35" s="5">
        <v>0</v>
      </c>
      <c r="L35" s="5">
        <v>4</v>
      </c>
      <c r="M35" s="5">
        <v>4</v>
      </c>
      <c r="N35" s="5">
        <v>4</v>
      </c>
      <c r="O35" s="5">
        <v>4</v>
      </c>
      <c r="P35" s="18">
        <f t="shared" si="1"/>
        <v>42</v>
      </c>
    </row>
    <row r="36" spans="1:16">
      <c r="A36" s="5" t="s">
        <v>101</v>
      </c>
      <c r="B36" s="16" t="s">
        <v>53</v>
      </c>
      <c r="C36" s="5">
        <v>4</v>
      </c>
      <c r="D36" s="5">
        <v>4</v>
      </c>
      <c r="E36" s="5">
        <v>4</v>
      </c>
      <c r="F36" s="5">
        <v>0</v>
      </c>
      <c r="G36" s="5">
        <v>4</v>
      </c>
      <c r="H36" s="5">
        <v>4</v>
      </c>
      <c r="I36" s="5">
        <v>3</v>
      </c>
      <c r="J36" s="5">
        <v>3</v>
      </c>
      <c r="K36" s="5">
        <v>0</v>
      </c>
      <c r="L36" s="5">
        <v>3</v>
      </c>
      <c r="M36" s="5">
        <v>3</v>
      </c>
      <c r="N36" s="5">
        <v>3</v>
      </c>
      <c r="O36" s="5">
        <v>3</v>
      </c>
      <c r="P36" s="18">
        <f t="shared" si="1"/>
        <v>38</v>
      </c>
    </row>
    <row r="37" spans="1:16">
      <c r="A37" s="5" t="s">
        <v>101</v>
      </c>
      <c r="B37" s="16" t="s">
        <v>30</v>
      </c>
      <c r="C37" s="5">
        <v>4</v>
      </c>
      <c r="D37" s="5">
        <v>4</v>
      </c>
      <c r="E37" s="5">
        <v>4</v>
      </c>
      <c r="F37" s="5">
        <v>0</v>
      </c>
      <c r="G37" s="5">
        <v>4</v>
      </c>
      <c r="H37" s="5">
        <v>4</v>
      </c>
      <c r="I37" s="5">
        <v>4</v>
      </c>
      <c r="J37" s="5">
        <v>4</v>
      </c>
      <c r="K37" s="5">
        <v>0</v>
      </c>
      <c r="L37" s="5">
        <v>4</v>
      </c>
      <c r="M37" s="5">
        <v>4</v>
      </c>
      <c r="N37" s="5">
        <v>4</v>
      </c>
      <c r="O37" s="5">
        <v>4</v>
      </c>
      <c r="P37" s="18">
        <f t="shared" si="1"/>
        <v>44</v>
      </c>
    </row>
    <row r="38" spans="1:16">
      <c r="A38" s="5" t="s">
        <v>101</v>
      </c>
      <c r="B38" s="16" t="s">
        <v>32</v>
      </c>
      <c r="C38" s="5">
        <v>4</v>
      </c>
      <c r="D38" s="5">
        <v>4</v>
      </c>
      <c r="E38" s="5">
        <v>4</v>
      </c>
      <c r="F38" s="5">
        <v>0</v>
      </c>
      <c r="G38" s="5">
        <v>4</v>
      </c>
      <c r="H38" s="5">
        <v>4</v>
      </c>
      <c r="I38" s="5">
        <v>3</v>
      </c>
      <c r="J38" s="5">
        <v>3</v>
      </c>
      <c r="K38" s="5">
        <v>0</v>
      </c>
      <c r="L38" s="5">
        <v>3</v>
      </c>
      <c r="M38" s="5">
        <v>3</v>
      </c>
      <c r="N38" s="5">
        <v>3</v>
      </c>
      <c r="O38" s="5">
        <v>3</v>
      </c>
      <c r="P38" s="18">
        <f t="shared" si="1"/>
        <v>38</v>
      </c>
    </row>
    <row r="39" spans="1:16">
      <c r="A39" s="5" t="s">
        <v>101</v>
      </c>
      <c r="B39" s="16" t="s">
        <v>108</v>
      </c>
      <c r="C39" s="5">
        <v>4</v>
      </c>
      <c r="D39" s="5">
        <v>4</v>
      </c>
      <c r="E39" s="5">
        <v>4</v>
      </c>
      <c r="F39" s="5">
        <v>0</v>
      </c>
      <c r="G39" s="5">
        <v>4</v>
      </c>
      <c r="H39" s="5">
        <v>4</v>
      </c>
      <c r="I39" s="5">
        <v>4</v>
      </c>
      <c r="J39" s="5">
        <v>4</v>
      </c>
      <c r="K39" s="5">
        <v>0</v>
      </c>
      <c r="L39" s="5">
        <v>4</v>
      </c>
      <c r="M39" s="5">
        <v>4</v>
      </c>
      <c r="N39" s="5">
        <v>4</v>
      </c>
      <c r="O39" s="5">
        <v>4</v>
      </c>
      <c r="P39" s="18">
        <f t="shared" si="1"/>
        <v>44</v>
      </c>
    </row>
    <row r="40" spans="1:16">
      <c r="A40" s="5" t="s">
        <v>101</v>
      </c>
      <c r="B40" s="16" t="s">
        <v>86</v>
      </c>
      <c r="C40" s="5">
        <v>4</v>
      </c>
      <c r="D40" s="5">
        <v>4</v>
      </c>
      <c r="E40" s="5">
        <v>4</v>
      </c>
      <c r="F40" s="5">
        <v>0</v>
      </c>
      <c r="G40" s="5">
        <v>4</v>
      </c>
      <c r="H40" s="5">
        <v>4</v>
      </c>
      <c r="I40" s="5">
        <v>4</v>
      </c>
      <c r="J40" s="5">
        <v>4</v>
      </c>
      <c r="K40" s="5">
        <v>0</v>
      </c>
      <c r="L40" s="5">
        <v>3</v>
      </c>
      <c r="M40" s="5">
        <v>3</v>
      </c>
      <c r="N40" s="5">
        <v>4</v>
      </c>
      <c r="O40" s="5">
        <v>4</v>
      </c>
      <c r="P40" s="18">
        <f t="shared" si="1"/>
        <v>42</v>
      </c>
    </row>
    <row r="41" spans="1:16">
      <c r="A41" s="5" t="s">
        <v>101</v>
      </c>
      <c r="B41" s="16" t="s">
        <v>109</v>
      </c>
      <c r="C41" s="5">
        <v>4</v>
      </c>
      <c r="D41" s="5">
        <v>4</v>
      </c>
      <c r="E41" s="5">
        <v>4</v>
      </c>
      <c r="F41" s="5">
        <v>0</v>
      </c>
      <c r="G41" s="5">
        <v>4</v>
      </c>
      <c r="H41" s="5">
        <v>4</v>
      </c>
      <c r="I41" s="5">
        <v>4</v>
      </c>
      <c r="J41" s="5">
        <v>3</v>
      </c>
      <c r="K41" s="5">
        <v>0</v>
      </c>
      <c r="L41" s="5">
        <v>3</v>
      </c>
      <c r="M41" s="5">
        <v>3</v>
      </c>
      <c r="N41" s="5">
        <v>3</v>
      </c>
      <c r="O41" s="5">
        <v>3</v>
      </c>
      <c r="P41" s="18">
        <f t="shared" si="1"/>
        <v>39</v>
      </c>
    </row>
    <row r="42" spans="1:16">
      <c r="A42" s="5" t="s">
        <v>101</v>
      </c>
      <c r="B42" s="16" t="s">
        <v>89</v>
      </c>
      <c r="C42" s="5">
        <v>4</v>
      </c>
      <c r="D42" s="5">
        <v>4</v>
      </c>
      <c r="E42" s="5">
        <v>4</v>
      </c>
      <c r="F42" s="5">
        <v>0</v>
      </c>
      <c r="G42" s="5">
        <v>4</v>
      </c>
      <c r="H42" s="5">
        <v>4</v>
      </c>
      <c r="I42" s="5">
        <v>4</v>
      </c>
      <c r="J42" s="5">
        <v>3</v>
      </c>
      <c r="K42" s="5">
        <v>0</v>
      </c>
      <c r="L42" s="5">
        <v>3</v>
      </c>
      <c r="M42" s="5">
        <v>3</v>
      </c>
      <c r="N42" s="5">
        <v>3</v>
      </c>
      <c r="O42" s="5">
        <v>3</v>
      </c>
      <c r="P42" s="18">
        <f t="shared" si="1"/>
        <v>39</v>
      </c>
    </row>
    <row r="43" spans="1:16">
      <c r="A43" s="5" t="s">
        <v>101</v>
      </c>
      <c r="B43" s="16" t="s">
        <v>19</v>
      </c>
      <c r="C43" s="5">
        <v>4</v>
      </c>
      <c r="D43" s="5">
        <v>4</v>
      </c>
      <c r="E43" s="5">
        <v>4</v>
      </c>
      <c r="F43" s="5">
        <v>0</v>
      </c>
      <c r="G43" s="5">
        <v>4</v>
      </c>
      <c r="H43" s="5">
        <v>4</v>
      </c>
      <c r="I43" s="5">
        <v>3</v>
      </c>
      <c r="J43" s="5">
        <v>3</v>
      </c>
      <c r="K43" s="5">
        <v>0</v>
      </c>
      <c r="L43" s="5">
        <v>4</v>
      </c>
      <c r="M43" s="5">
        <v>4</v>
      </c>
      <c r="N43" s="5">
        <v>3</v>
      </c>
      <c r="O43" s="5">
        <v>4</v>
      </c>
      <c r="P43" s="18">
        <f t="shared" si="1"/>
        <v>41</v>
      </c>
    </row>
    <row r="44" spans="1:16">
      <c r="A44" s="5" t="s">
        <v>101</v>
      </c>
      <c r="B44" s="16" t="s">
        <v>111</v>
      </c>
      <c r="C44" s="5">
        <v>4</v>
      </c>
      <c r="D44" s="5">
        <v>4</v>
      </c>
      <c r="E44" s="5">
        <v>4</v>
      </c>
      <c r="F44" s="5">
        <v>0</v>
      </c>
      <c r="G44" s="5">
        <v>4</v>
      </c>
      <c r="H44" s="5">
        <v>4</v>
      </c>
      <c r="I44" s="5">
        <v>4</v>
      </c>
      <c r="J44" s="5">
        <v>4</v>
      </c>
      <c r="K44" s="5">
        <v>0</v>
      </c>
      <c r="L44" s="5">
        <v>4</v>
      </c>
      <c r="M44" s="5">
        <v>4</v>
      </c>
      <c r="N44" s="5">
        <v>4</v>
      </c>
      <c r="O44" s="5">
        <v>4</v>
      </c>
      <c r="P44" s="18">
        <f t="shared" si="1"/>
        <v>44</v>
      </c>
    </row>
    <row r="45" spans="1:16">
      <c r="A45" s="5" t="s">
        <v>112</v>
      </c>
      <c r="B45" s="41" t="s">
        <v>113</v>
      </c>
      <c r="C45" s="5">
        <v>4</v>
      </c>
      <c r="D45" s="5">
        <v>4</v>
      </c>
      <c r="E45" s="18">
        <v>4</v>
      </c>
      <c r="F45" s="5">
        <v>0</v>
      </c>
      <c r="G45" s="5">
        <v>4</v>
      </c>
      <c r="H45" s="5">
        <v>4</v>
      </c>
      <c r="I45" s="5">
        <v>4</v>
      </c>
      <c r="J45" s="5">
        <v>4</v>
      </c>
      <c r="K45" s="5">
        <v>0</v>
      </c>
      <c r="L45" s="5">
        <v>4</v>
      </c>
      <c r="M45" s="5">
        <v>4</v>
      </c>
      <c r="N45" s="5">
        <v>4</v>
      </c>
      <c r="O45" s="5">
        <v>4</v>
      </c>
      <c r="P45" s="18">
        <f t="shared" si="1"/>
        <v>44</v>
      </c>
    </row>
    <row r="46" spans="1:16">
      <c r="A46" s="5" t="s">
        <v>112</v>
      </c>
      <c r="B46" s="41" t="s">
        <v>114</v>
      </c>
      <c r="C46" s="5">
        <v>4</v>
      </c>
      <c r="D46" s="5">
        <v>4</v>
      </c>
      <c r="E46" s="18">
        <v>4</v>
      </c>
      <c r="F46" s="5">
        <v>0</v>
      </c>
      <c r="G46" s="5">
        <v>4</v>
      </c>
      <c r="H46" s="5">
        <v>4</v>
      </c>
      <c r="I46" s="5">
        <v>4</v>
      </c>
      <c r="J46" s="5">
        <v>4</v>
      </c>
      <c r="K46" s="5">
        <v>0</v>
      </c>
      <c r="L46" s="5">
        <v>4</v>
      </c>
      <c r="M46" s="5">
        <v>4</v>
      </c>
      <c r="N46" s="5">
        <v>4</v>
      </c>
      <c r="O46" s="5">
        <v>4</v>
      </c>
      <c r="P46" s="18">
        <f t="shared" si="1"/>
        <v>44</v>
      </c>
    </row>
    <row r="47" spans="1:16">
      <c r="A47" s="5" t="s">
        <v>112</v>
      </c>
      <c r="B47" s="41" t="s">
        <v>115</v>
      </c>
      <c r="C47" s="5">
        <v>4</v>
      </c>
      <c r="D47" s="5">
        <v>4</v>
      </c>
      <c r="E47" s="18">
        <v>4</v>
      </c>
      <c r="F47" s="5">
        <v>0</v>
      </c>
      <c r="G47" s="5">
        <v>4</v>
      </c>
      <c r="H47" s="5">
        <v>4</v>
      </c>
      <c r="I47" s="5">
        <v>4</v>
      </c>
      <c r="J47" s="5">
        <v>4</v>
      </c>
      <c r="K47" s="5">
        <v>0</v>
      </c>
      <c r="L47" s="5">
        <v>4</v>
      </c>
      <c r="M47" s="5">
        <v>4</v>
      </c>
      <c r="N47" s="5">
        <v>4</v>
      </c>
      <c r="O47" s="5">
        <v>4</v>
      </c>
      <c r="P47" s="18">
        <f t="shared" si="1"/>
        <v>44</v>
      </c>
    </row>
    <row r="48" spans="1:16">
      <c r="A48" s="5" t="s">
        <v>112</v>
      </c>
      <c r="B48" s="41" t="s">
        <v>116</v>
      </c>
      <c r="C48" s="5">
        <v>4</v>
      </c>
      <c r="D48" s="5">
        <v>4</v>
      </c>
      <c r="E48" s="18">
        <v>4</v>
      </c>
      <c r="F48" s="5">
        <v>0</v>
      </c>
      <c r="G48" s="5">
        <v>4</v>
      </c>
      <c r="H48" s="5">
        <v>4</v>
      </c>
      <c r="I48" s="5">
        <v>4</v>
      </c>
      <c r="J48" s="5">
        <v>4</v>
      </c>
      <c r="K48" s="5">
        <v>0</v>
      </c>
      <c r="L48" s="5">
        <v>4</v>
      </c>
      <c r="M48" s="5">
        <v>4</v>
      </c>
      <c r="N48" s="5">
        <v>4</v>
      </c>
      <c r="O48" s="5">
        <v>4</v>
      </c>
      <c r="P48" s="18">
        <f t="shared" si="1"/>
        <v>44</v>
      </c>
    </row>
    <row r="49" spans="1:16">
      <c r="A49" s="5" t="s">
        <v>112</v>
      </c>
      <c r="B49" s="41" t="s">
        <v>117</v>
      </c>
      <c r="C49" s="5">
        <v>4</v>
      </c>
      <c r="D49" s="5">
        <v>4</v>
      </c>
      <c r="E49" s="18">
        <v>4</v>
      </c>
      <c r="F49" s="5">
        <v>0</v>
      </c>
      <c r="G49" s="5">
        <v>4</v>
      </c>
      <c r="H49" s="5">
        <v>4</v>
      </c>
      <c r="I49" s="5">
        <v>4</v>
      </c>
      <c r="J49" s="5">
        <v>4</v>
      </c>
      <c r="K49" s="5">
        <v>0</v>
      </c>
      <c r="L49" s="5">
        <v>4</v>
      </c>
      <c r="M49" s="5">
        <v>4</v>
      </c>
      <c r="N49" s="5">
        <v>4</v>
      </c>
      <c r="O49" s="5">
        <v>4</v>
      </c>
      <c r="P49" s="18">
        <f t="shared" si="1"/>
        <v>44</v>
      </c>
    </row>
    <row r="50" spans="1:16">
      <c r="A50" s="5" t="s">
        <v>112</v>
      </c>
      <c r="B50" s="41" t="s">
        <v>118</v>
      </c>
      <c r="C50" s="5">
        <v>4</v>
      </c>
      <c r="D50" s="5">
        <v>4</v>
      </c>
      <c r="E50" s="18">
        <v>4</v>
      </c>
      <c r="F50" s="5">
        <v>0</v>
      </c>
      <c r="G50" s="5">
        <v>4</v>
      </c>
      <c r="H50" s="5">
        <v>4</v>
      </c>
      <c r="I50" s="5">
        <v>4</v>
      </c>
      <c r="J50" s="5">
        <v>4</v>
      </c>
      <c r="K50" s="5">
        <v>0</v>
      </c>
      <c r="L50" s="5">
        <v>4</v>
      </c>
      <c r="M50" s="5">
        <v>4</v>
      </c>
      <c r="N50" s="5">
        <v>4</v>
      </c>
      <c r="O50" s="5">
        <v>4</v>
      </c>
      <c r="P50" s="18">
        <f t="shared" si="1"/>
        <v>44</v>
      </c>
    </row>
    <row r="51" spans="1:16">
      <c r="A51" s="5" t="s">
        <v>112</v>
      </c>
      <c r="B51" s="41" t="s">
        <v>119</v>
      </c>
      <c r="C51" s="5">
        <v>4</v>
      </c>
      <c r="D51" s="5">
        <v>4</v>
      </c>
      <c r="E51" s="18">
        <v>4</v>
      </c>
      <c r="F51" s="5">
        <v>0</v>
      </c>
      <c r="G51" s="5">
        <v>4</v>
      </c>
      <c r="H51" s="5">
        <v>4</v>
      </c>
      <c r="I51" s="5">
        <v>4</v>
      </c>
      <c r="J51" s="5">
        <v>4</v>
      </c>
      <c r="K51" s="5">
        <v>0</v>
      </c>
      <c r="L51" s="5">
        <v>4</v>
      </c>
      <c r="M51" s="5">
        <v>4</v>
      </c>
      <c r="N51" s="5">
        <v>4</v>
      </c>
      <c r="O51" s="5">
        <v>4</v>
      </c>
      <c r="P51" s="18">
        <f t="shared" si="1"/>
        <v>44</v>
      </c>
    </row>
    <row r="52" spans="1:16">
      <c r="A52" s="5" t="s">
        <v>120</v>
      </c>
      <c r="B52" s="41" t="s">
        <v>48</v>
      </c>
      <c r="C52" s="5">
        <v>4</v>
      </c>
      <c r="D52" s="5">
        <v>4</v>
      </c>
      <c r="E52" s="18">
        <v>4</v>
      </c>
      <c r="F52" s="5">
        <v>0</v>
      </c>
      <c r="G52" s="5">
        <v>4</v>
      </c>
      <c r="H52" s="5">
        <v>4</v>
      </c>
      <c r="I52" s="5">
        <v>4</v>
      </c>
      <c r="J52" s="5">
        <v>4</v>
      </c>
      <c r="K52" s="5">
        <v>0</v>
      </c>
      <c r="L52" s="5">
        <v>4</v>
      </c>
      <c r="M52" s="5">
        <v>4</v>
      </c>
      <c r="N52" s="5">
        <v>4</v>
      </c>
      <c r="O52" s="5">
        <v>4</v>
      </c>
      <c r="P52" s="18">
        <f t="shared" si="1"/>
        <v>44</v>
      </c>
    </row>
    <row r="53" spans="1:16">
      <c r="A53" s="5" t="s">
        <v>120</v>
      </c>
      <c r="B53" s="41" t="s">
        <v>121</v>
      </c>
      <c r="C53" s="5">
        <v>4</v>
      </c>
      <c r="D53" s="5">
        <v>4</v>
      </c>
      <c r="E53" s="18">
        <v>4</v>
      </c>
      <c r="F53" s="5">
        <v>0</v>
      </c>
      <c r="G53" s="5">
        <v>4</v>
      </c>
      <c r="H53" s="5">
        <v>4</v>
      </c>
      <c r="I53" s="5">
        <v>4</v>
      </c>
      <c r="J53" s="5">
        <v>4</v>
      </c>
      <c r="K53" s="5">
        <v>0</v>
      </c>
      <c r="L53" s="5">
        <v>4</v>
      </c>
      <c r="M53" s="5">
        <v>4</v>
      </c>
      <c r="N53" s="5">
        <v>4</v>
      </c>
      <c r="O53" s="5">
        <v>4</v>
      </c>
      <c r="P53" s="18">
        <f t="shared" si="1"/>
        <v>44</v>
      </c>
    </row>
    <row r="54" spans="1:16">
      <c r="A54" s="5" t="s">
        <v>120</v>
      </c>
      <c r="B54" s="41" t="s">
        <v>122</v>
      </c>
      <c r="C54" s="5">
        <v>4</v>
      </c>
      <c r="D54" s="5">
        <v>4</v>
      </c>
      <c r="E54" s="18">
        <v>4</v>
      </c>
      <c r="F54" s="5">
        <v>0</v>
      </c>
      <c r="G54" s="5">
        <v>4</v>
      </c>
      <c r="H54" s="5">
        <v>4</v>
      </c>
      <c r="I54" s="5">
        <v>4</v>
      </c>
      <c r="J54" s="5">
        <v>4</v>
      </c>
      <c r="K54" s="5">
        <v>0</v>
      </c>
      <c r="L54" s="5">
        <v>4</v>
      </c>
      <c r="M54" s="5">
        <v>4</v>
      </c>
      <c r="N54" s="5">
        <v>4</v>
      </c>
      <c r="O54" s="5">
        <v>4</v>
      </c>
      <c r="P54" s="18">
        <f t="shared" si="1"/>
        <v>44</v>
      </c>
    </row>
    <row r="55" spans="1:16">
      <c r="A55" s="5" t="s">
        <v>120</v>
      </c>
      <c r="B55" s="41" t="s">
        <v>61</v>
      </c>
      <c r="C55" s="5">
        <v>4</v>
      </c>
      <c r="D55" s="5">
        <v>4</v>
      </c>
      <c r="E55" s="18">
        <v>4</v>
      </c>
      <c r="F55" s="5">
        <v>0</v>
      </c>
      <c r="G55" s="5">
        <v>4</v>
      </c>
      <c r="H55" s="5">
        <v>4</v>
      </c>
      <c r="I55" s="5">
        <v>4</v>
      </c>
      <c r="J55" s="5">
        <v>4</v>
      </c>
      <c r="K55" s="5">
        <v>0</v>
      </c>
      <c r="L55" s="5">
        <v>4</v>
      </c>
      <c r="M55" s="5">
        <v>4</v>
      </c>
      <c r="N55" s="5">
        <v>4</v>
      </c>
      <c r="O55" s="5">
        <v>4</v>
      </c>
      <c r="P55" s="18">
        <f t="shared" si="1"/>
        <v>44</v>
      </c>
    </row>
  </sheetData>
  <mergeCells count="2">
    <mergeCell ref="A1:O1"/>
    <mergeCell ref="A32:P3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zoomScale="74" zoomScaleNormal="74" topLeftCell="I1" workbookViewId="0">
      <selection activeCell="N23" sqref="N23"/>
    </sheetView>
  </sheetViews>
  <sheetFormatPr defaultColWidth="9.14166666666667" defaultRowHeight="15.75"/>
  <cols>
    <col min="1" max="16384" width="9.14166666666667" style="38"/>
  </cols>
  <sheetData>
    <row r="1" ht="28.5" spans="1:26">
      <c r="A1" s="5" t="s">
        <v>97</v>
      </c>
      <c r="B1" s="3" t="s">
        <v>98</v>
      </c>
      <c r="C1" s="4" t="s">
        <v>126</v>
      </c>
      <c r="D1" s="4">
        <v>10</v>
      </c>
      <c r="E1" s="4">
        <v>11</v>
      </c>
      <c r="F1" s="4">
        <v>12</v>
      </c>
      <c r="G1" s="4">
        <v>13</v>
      </c>
      <c r="H1" s="4">
        <v>14</v>
      </c>
      <c r="I1" s="4">
        <v>15</v>
      </c>
      <c r="J1" s="4">
        <v>16</v>
      </c>
      <c r="K1" s="4" t="s">
        <v>127</v>
      </c>
      <c r="L1" s="4">
        <v>3</v>
      </c>
      <c r="M1" s="4">
        <v>4</v>
      </c>
      <c r="N1" s="4">
        <v>5</v>
      </c>
      <c r="O1" s="4">
        <v>6</v>
      </c>
      <c r="P1" s="4">
        <v>7</v>
      </c>
      <c r="Q1" s="4">
        <v>8</v>
      </c>
      <c r="R1" s="4">
        <v>9</v>
      </c>
      <c r="S1" s="4">
        <v>10</v>
      </c>
      <c r="T1" s="4">
        <v>11</v>
      </c>
      <c r="U1" s="4">
        <v>12</v>
      </c>
      <c r="V1" s="4">
        <v>13</v>
      </c>
      <c r="W1" s="4">
        <v>14</v>
      </c>
      <c r="X1" s="4">
        <v>15</v>
      </c>
      <c r="Y1" s="4">
        <v>16</v>
      </c>
      <c r="Z1" s="4" t="s">
        <v>128</v>
      </c>
    </row>
    <row r="2" spans="1:26">
      <c r="A2" s="4" t="s">
        <v>120</v>
      </c>
      <c r="B2" s="4" t="s">
        <v>54</v>
      </c>
      <c r="C2" s="4"/>
      <c r="D2" s="4">
        <v>3</v>
      </c>
      <c r="E2" s="4">
        <v>4</v>
      </c>
      <c r="F2" s="4">
        <v>3</v>
      </c>
      <c r="G2" s="4">
        <v>4</v>
      </c>
      <c r="H2" s="4">
        <v>2</v>
      </c>
      <c r="I2" s="4">
        <v>3</v>
      </c>
      <c r="J2" s="4">
        <v>3</v>
      </c>
      <c r="K2" s="4"/>
      <c r="L2" s="4">
        <v>4</v>
      </c>
      <c r="M2" s="4">
        <v>3</v>
      </c>
      <c r="N2" s="4">
        <v>2</v>
      </c>
      <c r="O2" s="4">
        <v>4</v>
      </c>
      <c r="P2" s="4">
        <v>3</v>
      </c>
      <c r="Q2" s="4">
        <v>4</v>
      </c>
      <c r="R2" s="4">
        <v>3</v>
      </c>
      <c r="S2" s="4">
        <v>3</v>
      </c>
      <c r="T2" s="4">
        <v>2</v>
      </c>
      <c r="U2" s="4">
        <v>3</v>
      </c>
      <c r="V2" s="4">
        <v>3</v>
      </c>
      <c r="W2" s="4">
        <v>3</v>
      </c>
      <c r="X2" s="4">
        <v>3</v>
      </c>
      <c r="Y2" s="4">
        <v>3</v>
      </c>
      <c r="Z2" s="4">
        <f t="shared" ref="Z2:Z11" si="0">SUM(D2:Y2)</f>
        <v>65</v>
      </c>
    </row>
    <row r="3" spans="1:26">
      <c r="A3" s="4" t="s">
        <v>112</v>
      </c>
      <c r="B3" s="4" t="s">
        <v>92</v>
      </c>
      <c r="C3" s="4"/>
      <c r="D3" s="4">
        <v>3</v>
      </c>
      <c r="E3" s="4">
        <v>3</v>
      </c>
      <c r="F3" s="4">
        <v>3</v>
      </c>
      <c r="G3" s="4">
        <v>3</v>
      </c>
      <c r="H3" s="4">
        <v>2</v>
      </c>
      <c r="I3" s="4">
        <v>4</v>
      </c>
      <c r="J3" s="4">
        <v>3</v>
      </c>
      <c r="K3" s="4"/>
      <c r="L3" s="4">
        <v>2</v>
      </c>
      <c r="M3" s="4">
        <v>3</v>
      </c>
      <c r="N3" s="4">
        <v>4</v>
      </c>
      <c r="O3" s="4">
        <v>3</v>
      </c>
      <c r="P3" s="4">
        <v>3</v>
      </c>
      <c r="Q3" s="4">
        <v>4</v>
      </c>
      <c r="R3" s="4">
        <v>3</v>
      </c>
      <c r="S3" s="4">
        <v>3</v>
      </c>
      <c r="T3" s="4">
        <v>3</v>
      </c>
      <c r="U3" s="4">
        <v>3</v>
      </c>
      <c r="V3" s="4">
        <v>3</v>
      </c>
      <c r="W3" s="4">
        <v>3</v>
      </c>
      <c r="X3" s="4">
        <v>3</v>
      </c>
      <c r="Y3" s="4">
        <v>3</v>
      </c>
      <c r="Z3" s="4">
        <f t="shared" si="0"/>
        <v>64</v>
      </c>
    </row>
    <row r="4" spans="1:26">
      <c r="A4" s="4" t="s">
        <v>112</v>
      </c>
      <c r="B4" s="4" t="s">
        <v>57</v>
      </c>
      <c r="C4" s="4"/>
      <c r="D4" s="4">
        <v>3</v>
      </c>
      <c r="E4" s="4">
        <v>3</v>
      </c>
      <c r="F4" s="4">
        <v>3</v>
      </c>
      <c r="G4" s="4">
        <v>3</v>
      </c>
      <c r="H4" s="4">
        <v>2</v>
      </c>
      <c r="I4" s="4">
        <v>4</v>
      </c>
      <c r="J4" s="4">
        <v>3</v>
      </c>
      <c r="K4" s="4"/>
      <c r="L4" s="4">
        <v>3</v>
      </c>
      <c r="M4" s="4">
        <v>3</v>
      </c>
      <c r="N4" s="4">
        <v>2</v>
      </c>
      <c r="O4" s="4">
        <v>3</v>
      </c>
      <c r="P4" s="4">
        <v>2</v>
      </c>
      <c r="Q4" s="4">
        <v>3</v>
      </c>
      <c r="R4" s="4">
        <v>3</v>
      </c>
      <c r="S4" s="4">
        <v>3</v>
      </c>
      <c r="T4" s="4">
        <v>4</v>
      </c>
      <c r="U4" s="4">
        <v>3</v>
      </c>
      <c r="V4" s="4">
        <v>4</v>
      </c>
      <c r="W4" s="4">
        <v>3</v>
      </c>
      <c r="X4" s="4">
        <v>3</v>
      </c>
      <c r="Y4" s="4">
        <v>3</v>
      </c>
      <c r="Z4" s="4">
        <f t="shared" si="0"/>
        <v>63</v>
      </c>
    </row>
    <row r="5" spans="1:26">
      <c r="A5" s="4" t="s">
        <v>112</v>
      </c>
      <c r="B5" s="4" t="s">
        <v>56</v>
      </c>
      <c r="C5" s="4"/>
      <c r="D5" s="4">
        <v>3</v>
      </c>
      <c r="E5" s="4">
        <v>3</v>
      </c>
      <c r="F5" s="4">
        <v>3</v>
      </c>
      <c r="G5" s="4">
        <v>3</v>
      </c>
      <c r="H5" s="4">
        <v>2</v>
      </c>
      <c r="I5" s="4">
        <v>4</v>
      </c>
      <c r="J5" s="4">
        <v>3</v>
      </c>
      <c r="K5" s="4"/>
      <c r="L5" s="4">
        <v>3</v>
      </c>
      <c r="M5" s="4">
        <v>3</v>
      </c>
      <c r="N5" s="4">
        <v>3</v>
      </c>
      <c r="O5" s="4">
        <v>4</v>
      </c>
      <c r="P5" s="4">
        <v>3</v>
      </c>
      <c r="Q5" s="4">
        <v>2</v>
      </c>
      <c r="R5" s="4">
        <v>3</v>
      </c>
      <c r="S5" s="4">
        <v>3</v>
      </c>
      <c r="T5" s="4">
        <v>4</v>
      </c>
      <c r="U5" s="4">
        <v>3</v>
      </c>
      <c r="V5" s="4">
        <v>3</v>
      </c>
      <c r="W5" s="4">
        <v>2</v>
      </c>
      <c r="X5" s="4">
        <v>3</v>
      </c>
      <c r="Y5" s="4">
        <v>3</v>
      </c>
      <c r="Z5" s="4">
        <f t="shared" si="0"/>
        <v>63</v>
      </c>
    </row>
    <row r="6" spans="1:26">
      <c r="A6" s="4" t="s">
        <v>112</v>
      </c>
      <c r="B6" s="4" t="s">
        <v>129</v>
      </c>
      <c r="C6" s="4"/>
      <c r="D6" s="4">
        <v>2</v>
      </c>
      <c r="E6" s="4">
        <v>3</v>
      </c>
      <c r="F6" s="4">
        <v>3</v>
      </c>
      <c r="G6" s="4">
        <v>3</v>
      </c>
      <c r="H6" s="4">
        <v>2</v>
      </c>
      <c r="I6" s="4">
        <v>3</v>
      </c>
      <c r="J6" s="4">
        <v>3</v>
      </c>
      <c r="K6" s="4"/>
      <c r="L6" s="4">
        <v>2</v>
      </c>
      <c r="M6" s="4">
        <v>3</v>
      </c>
      <c r="N6" s="4">
        <v>1</v>
      </c>
      <c r="O6" s="4">
        <v>3</v>
      </c>
      <c r="P6" s="4">
        <v>3</v>
      </c>
      <c r="Q6" s="4">
        <v>4</v>
      </c>
      <c r="R6" s="4">
        <v>3</v>
      </c>
      <c r="S6" s="4">
        <v>3</v>
      </c>
      <c r="T6" s="4">
        <v>2</v>
      </c>
      <c r="U6" s="4">
        <v>3</v>
      </c>
      <c r="V6" s="4">
        <v>3</v>
      </c>
      <c r="W6" s="4">
        <v>3</v>
      </c>
      <c r="X6" s="4">
        <v>3</v>
      </c>
      <c r="Y6" s="4">
        <v>3</v>
      </c>
      <c r="Z6" s="4">
        <f t="shared" si="0"/>
        <v>58</v>
      </c>
    </row>
    <row r="7" spans="1:26">
      <c r="A7" s="4" t="s">
        <v>112</v>
      </c>
      <c r="B7" s="4" t="s">
        <v>130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 t="s">
        <v>131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f t="shared" si="0"/>
        <v>42</v>
      </c>
    </row>
    <row r="8" spans="1:26">
      <c r="A8" s="4" t="s">
        <v>112</v>
      </c>
      <c r="B8" s="4" t="s">
        <v>132</v>
      </c>
      <c r="C8" s="4"/>
      <c r="D8" s="4">
        <v>3</v>
      </c>
      <c r="E8" s="4">
        <v>3</v>
      </c>
      <c r="F8" s="4">
        <v>3</v>
      </c>
      <c r="G8" s="4">
        <v>3</v>
      </c>
      <c r="H8" s="4">
        <v>2</v>
      </c>
      <c r="I8" s="4">
        <v>3</v>
      </c>
      <c r="J8" s="4">
        <v>3</v>
      </c>
      <c r="K8" s="4"/>
      <c r="L8" s="4">
        <v>2</v>
      </c>
      <c r="M8" s="4">
        <v>3</v>
      </c>
      <c r="N8" s="4">
        <v>3</v>
      </c>
      <c r="O8" s="4">
        <v>2</v>
      </c>
      <c r="P8" s="4">
        <v>3</v>
      </c>
      <c r="Q8" s="4">
        <v>2</v>
      </c>
      <c r="R8" s="4">
        <v>3</v>
      </c>
      <c r="S8" s="4">
        <v>2</v>
      </c>
      <c r="T8" s="4">
        <v>3</v>
      </c>
      <c r="U8" s="4">
        <v>2</v>
      </c>
      <c r="V8" s="4">
        <v>3</v>
      </c>
      <c r="W8" s="4">
        <v>3</v>
      </c>
      <c r="X8" s="4">
        <v>2</v>
      </c>
      <c r="Y8" s="4">
        <v>3</v>
      </c>
      <c r="Z8" s="4">
        <f t="shared" si="0"/>
        <v>56</v>
      </c>
    </row>
    <row r="9" spans="1:26">
      <c r="A9" s="4" t="s">
        <v>101</v>
      </c>
      <c r="B9" s="4" t="s">
        <v>133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 t="s">
        <v>131</v>
      </c>
      <c r="L9" s="4">
        <v>3</v>
      </c>
      <c r="M9" s="4">
        <v>3</v>
      </c>
      <c r="N9" s="4">
        <v>3</v>
      </c>
      <c r="O9" s="4">
        <v>2</v>
      </c>
      <c r="P9" s="4">
        <v>2</v>
      </c>
      <c r="Q9" s="4">
        <v>4</v>
      </c>
      <c r="R9" s="4">
        <v>3</v>
      </c>
      <c r="S9" s="4">
        <v>3</v>
      </c>
      <c r="T9" s="4">
        <v>4</v>
      </c>
      <c r="U9" s="4">
        <v>4</v>
      </c>
      <c r="V9" s="4">
        <v>2</v>
      </c>
      <c r="W9" s="4">
        <v>3</v>
      </c>
      <c r="X9" s="4">
        <v>3</v>
      </c>
      <c r="Y9" s="4">
        <v>3</v>
      </c>
      <c r="Z9" s="4">
        <f t="shared" si="0"/>
        <v>42</v>
      </c>
    </row>
    <row r="10" spans="1:26">
      <c r="A10" s="4" t="s">
        <v>101</v>
      </c>
      <c r="B10" s="4" t="s">
        <v>134</v>
      </c>
      <c r="C10" s="4"/>
      <c r="D10" s="4">
        <v>3</v>
      </c>
      <c r="E10" s="4">
        <v>4</v>
      </c>
      <c r="F10" s="4">
        <v>3</v>
      </c>
      <c r="G10" s="4">
        <v>3</v>
      </c>
      <c r="H10" s="4">
        <v>2</v>
      </c>
      <c r="I10" s="4">
        <v>4</v>
      </c>
      <c r="J10" s="4">
        <v>3</v>
      </c>
      <c r="K10" s="4"/>
      <c r="L10" s="4">
        <v>3</v>
      </c>
      <c r="M10" s="4">
        <v>2</v>
      </c>
      <c r="N10" s="4">
        <v>2</v>
      </c>
      <c r="O10" s="4">
        <v>3</v>
      </c>
      <c r="P10" s="4">
        <v>3</v>
      </c>
      <c r="Q10" s="4">
        <v>4</v>
      </c>
      <c r="R10" s="4">
        <v>3</v>
      </c>
      <c r="S10" s="4">
        <v>3</v>
      </c>
      <c r="T10" s="4">
        <v>4</v>
      </c>
      <c r="U10" s="4">
        <v>3</v>
      </c>
      <c r="V10" s="4">
        <v>3</v>
      </c>
      <c r="W10" s="4">
        <v>2</v>
      </c>
      <c r="X10" s="4">
        <v>3</v>
      </c>
      <c r="Y10" s="4">
        <v>3</v>
      </c>
      <c r="Z10" s="4">
        <f t="shared" si="0"/>
        <v>63</v>
      </c>
    </row>
    <row r="11" spans="1:26">
      <c r="A11" s="4" t="s">
        <v>101</v>
      </c>
      <c r="B11" s="4" t="s">
        <v>78</v>
      </c>
      <c r="C11" s="4"/>
      <c r="D11" s="4">
        <v>3</v>
      </c>
      <c r="E11" s="4">
        <v>3</v>
      </c>
      <c r="F11" s="4">
        <v>3</v>
      </c>
      <c r="G11" s="4">
        <v>3</v>
      </c>
      <c r="H11" s="4">
        <v>2</v>
      </c>
      <c r="I11" s="4">
        <v>4</v>
      </c>
      <c r="J11" s="4">
        <v>3</v>
      </c>
      <c r="K11" s="4"/>
      <c r="L11" s="4">
        <v>3</v>
      </c>
      <c r="M11" s="4">
        <v>3</v>
      </c>
      <c r="N11" s="4">
        <v>2</v>
      </c>
      <c r="O11" s="4">
        <v>3</v>
      </c>
      <c r="P11" s="4">
        <v>3</v>
      </c>
      <c r="Q11" s="4">
        <v>3</v>
      </c>
      <c r="R11" s="4">
        <v>4</v>
      </c>
      <c r="S11" s="4">
        <v>3</v>
      </c>
      <c r="T11" s="4">
        <v>3</v>
      </c>
      <c r="U11" s="4">
        <v>3</v>
      </c>
      <c r="V11" s="4">
        <v>4</v>
      </c>
      <c r="W11" s="4">
        <v>3</v>
      </c>
      <c r="X11" s="4">
        <v>2</v>
      </c>
      <c r="Y11" s="4">
        <v>3</v>
      </c>
      <c r="Z11" s="4">
        <f t="shared" si="0"/>
        <v>63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workbookViewId="0">
      <selection activeCell="E23" sqref="E23"/>
    </sheetView>
  </sheetViews>
  <sheetFormatPr defaultColWidth="8.89166666666667" defaultRowHeight="14.25"/>
  <cols>
    <col min="1" max="1" width="14.125" customWidth="1"/>
  </cols>
  <sheetData>
    <row r="1" spans="1:18">
      <c r="A1" s="7"/>
      <c r="B1" s="7"/>
      <c r="C1" s="7" t="s">
        <v>135</v>
      </c>
      <c r="D1" s="7" t="s">
        <v>136</v>
      </c>
      <c r="E1" s="7" t="s">
        <v>137</v>
      </c>
      <c r="F1" s="7" t="s">
        <v>138</v>
      </c>
      <c r="G1" s="7" t="s">
        <v>139</v>
      </c>
      <c r="H1" s="7" t="s">
        <v>140</v>
      </c>
      <c r="I1" s="7" t="s">
        <v>141</v>
      </c>
      <c r="J1" s="7" t="s">
        <v>142</v>
      </c>
      <c r="K1" s="7" t="s">
        <v>143</v>
      </c>
      <c r="L1" s="7" t="s">
        <v>144</v>
      </c>
      <c r="M1" s="7" t="s">
        <v>145</v>
      </c>
      <c r="N1" s="7" t="s">
        <v>146</v>
      </c>
      <c r="O1" s="7" t="s">
        <v>147</v>
      </c>
      <c r="P1" s="7" t="s">
        <v>148</v>
      </c>
      <c r="Q1" s="7" t="s">
        <v>149</v>
      </c>
      <c r="R1" s="7" t="s">
        <v>128</v>
      </c>
    </row>
    <row r="2" spans="1: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7" t="s">
        <v>120</v>
      </c>
      <c r="B3" s="37" t="s">
        <v>8</v>
      </c>
      <c r="C3" s="18">
        <v>6</v>
      </c>
      <c r="D3" s="18">
        <v>7</v>
      </c>
      <c r="E3" s="18">
        <v>7</v>
      </c>
      <c r="F3" s="7">
        <v>6</v>
      </c>
      <c r="G3" s="7">
        <v>6</v>
      </c>
      <c r="H3" s="7">
        <v>7</v>
      </c>
      <c r="I3" s="7">
        <v>6</v>
      </c>
      <c r="J3" s="7">
        <v>6</v>
      </c>
      <c r="K3" s="7">
        <v>7</v>
      </c>
      <c r="L3" s="7">
        <v>6</v>
      </c>
      <c r="M3" s="7">
        <v>3</v>
      </c>
      <c r="N3" s="7" t="s">
        <v>150</v>
      </c>
      <c r="O3" s="7" t="s">
        <v>150</v>
      </c>
      <c r="P3" s="7" t="s">
        <v>150</v>
      </c>
      <c r="Q3" s="7" t="s">
        <v>150</v>
      </c>
      <c r="R3" s="7">
        <f>SUM(C3:M3)</f>
        <v>67</v>
      </c>
    </row>
    <row r="4" spans="1:18">
      <c r="A4" s="7">
        <v>2020</v>
      </c>
      <c r="B4" s="37" t="s">
        <v>18</v>
      </c>
      <c r="C4" s="18">
        <v>5</v>
      </c>
      <c r="D4" s="18">
        <v>4</v>
      </c>
      <c r="E4" s="18">
        <v>4</v>
      </c>
      <c r="F4" s="7">
        <v>5</v>
      </c>
      <c r="G4" s="7">
        <v>4</v>
      </c>
      <c r="H4" s="7">
        <v>6</v>
      </c>
      <c r="I4" s="7">
        <v>6</v>
      </c>
      <c r="J4" s="7">
        <v>2</v>
      </c>
      <c r="K4" s="7">
        <v>5</v>
      </c>
      <c r="L4" s="7">
        <v>6</v>
      </c>
      <c r="M4" s="7">
        <v>2</v>
      </c>
      <c r="N4" s="7">
        <v>4</v>
      </c>
      <c r="O4" s="7">
        <v>5</v>
      </c>
      <c r="P4" s="7">
        <v>4</v>
      </c>
      <c r="Q4" s="7">
        <v>3</v>
      </c>
      <c r="R4" s="7">
        <f t="shared" ref="R4:R16" si="0">SUM(C4:Q4)</f>
        <v>65</v>
      </c>
    </row>
    <row r="5" spans="1:18">
      <c r="A5" s="7">
        <v>2020</v>
      </c>
      <c r="B5" s="37" t="s">
        <v>22</v>
      </c>
      <c r="C5" s="18">
        <v>5</v>
      </c>
      <c r="D5" s="18">
        <v>4</v>
      </c>
      <c r="E5" s="18" t="s">
        <v>151</v>
      </c>
      <c r="F5" s="7">
        <v>3</v>
      </c>
      <c r="G5" s="7">
        <v>3</v>
      </c>
      <c r="H5" s="7">
        <v>6</v>
      </c>
      <c r="I5" s="7">
        <v>3</v>
      </c>
      <c r="J5" s="7">
        <v>1</v>
      </c>
      <c r="K5" s="7">
        <v>4</v>
      </c>
      <c r="L5" s="7">
        <v>3</v>
      </c>
      <c r="M5" s="7">
        <v>1</v>
      </c>
      <c r="N5" s="7">
        <v>3</v>
      </c>
      <c r="O5" s="7">
        <v>6</v>
      </c>
      <c r="P5" s="7">
        <v>2</v>
      </c>
      <c r="Q5" s="7">
        <v>3</v>
      </c>
      <c r="R5" s="7">
        <f>SUM(C5:D5,F5:Q5)</f>
        <v>47</v>
      </c>
    </row>
    <row r="6" spans="1:18">
      <c r="A6" s="7">
        <v>2020</v>
      </c>
      <c r="B6" s="37" t="s">
        <v>21</v>
      </c>
      <c r="C6" s="18">
        <v>4</v>
      </c>
      <c r="D6" s="18">
        <v>4</v>
      </c>
      <c r="E6" s="18">
        <v>2</v>
      </c>
      <c r="F6" s="7">
        <v>3</v>
      </c>
      <c r="G6" s="7">
        <v>2</v>
      </c>
      <c r="H6" s="7">
        <v>2</v>
      </c>
      <c r="I6" s="7">
        <v>5</v>
      </c>
      <c r="J6" s="7">
        <v>2</v>
      </c>
      <c r="K6" s="7">
        <v>4</v>
      </c>
      <c r="L6" s="7">
        <v>2</v>
      </c>
      <c r="M6" s="7">
        <v>2</v>
      </c>
      <c r="N6" s="7">
        <v>3</v>
      </c>
      <c r="O6" s="7">
        <v>5</v>
      </c>
      <c r="P6" s="7">
        <v>2</v>
      </c>
      <c r="Q6" s="7">
        <v>3</v>
      </c>
      <c r="R6" s="7">
        <f t="shared" si="0"/>
        <v>45</v>
      </c>
    </row>
    <row r="7" spans="1:18">
      <c r="A7" s="7">
        <v>2020</v>
      </c>
      <c r="B7" s="37" t="s">
        <v>25</v>
      </c>
      <c r="C7" s="18">
        <v>2</v>
      </c>
      <c r="D7" s="18">
        <v>2</v>
      </c>
      <c r="E7" s="18">
        <v>3</v>
      </c>
      <c r="F7" s="7">
        <v>3</v>
      </c>
      <c r="G7" s="7">
        <v>4</v>
      </c>
      <c r="H7" s="7">
        <v>5</v>
      </c>
      <c r="I7" s="7">
        <v>4</v>
      </c>
      <c r="J7" s="7">
        <v>1</v>
      </c>
      <c r="K7" s="7">
        <v>3</v>
      </c>
      <c r="L7" s="7">
        <v>3</v>
      </c>
      <c r="M7" s="7">
        <v>2</v>
      </c>
      <c r="N7" s="7">
        <v>3</v>
      </c>
      <c r="O7" s="7">
        <v>3</v>
      </c>
      <c r="P7" s="7">
        <v>4</v>
      </c>
      <c r="Q7" s="7">
        <v>3</v>
      </c>
      <c r="R7" s="7">
        <f t="shared" si="0"/>
        <v>45</v>
      </c>
    </row>
    <row r="8" spans="1:18">
      <c r="A8" s="7">
        <v>2019</v>
      </c>
      <c r="B8" s="37" t="s">
        <v>69</v>
      </c>
      <c r="C8" s="18">
        <v>5</v>
      </c>
      <c r="D8" s="18">
        <v>3</v>
      </c>
      <c r="E8" s="18">
        <v>6</v>
      </c>
      <c r="F8" s="7">
        <v>2</v>
      </c>
      <c r="G8" s="7">
        <v>4</v>
      </c>
      <c r="H8" s="7">
        <v>5</v>
      </c>
      <c r="I8" s="7">
        <v>5</v>
      </c>
      <c r="J8" s="7">
        <v>1</v>
      </c>
      <c r="K8" s="7">
        <v>4</v>
      </c>
      <c r="L8" s="7">
        <v>5</v>
      </c>
      <c r="M8" s="7">
        <v>2</v>
      </c>
      <c r="N8" s="7">
        <v>4</v>
      </c>
      <c r="O8" s="7">
        <v>4</v>
      </c>
      <c r="P8" s="7">
        <v>6</v>
      </c>
      <c r="Q8" s="7">
        <v>6</v>
      </c>
      <c r="R8" s="7">
        <f t="shared" si="0"/>
        <v>62</v>
      </c>
    </row>
    <row r="9" spans="1:18">
      <c r="A9" s="7">
        <v>2020</v>
      </c>
      <c r="B9" s="37" t="s">
        <v>29</v>
      </c>
      <c r="C9" s="18">
        <v>6</v>
      </c>
      <c r="D9" s="18">
        <v>4</v>
      </c>
      <c r="E9" s="18">
        <v>3</v>
      </c>
      <c r="F9" s="7">
        <v>3</v>
      </c>
      <c r="G9" s="7">
        <v>3</v>
      </c>
      <c r="H9" s="7">
        <v>3</v>
      </c>
      <c r="I9" s="7">
        <v>3</v>
      </c>
      <c r="J9" s="7">
        <v>2</v>
      </c>
      <c r="K9" s="7">
        <v>3</v>
      </c>
      <c r="L9" s="7">
        <v>3</v>
      </c>
      <c r="M9" s="7">
        <v>2</v>
      </c>
      <c r="N9" s="7">
        <v>2</v>
      </c>
      <c r="O9" s="7">
        <v>3</v>
      </c>
      <c r="P9" s="7">
        <v>2</v>
      </c>
      <c r="Q9" s="7">
        <v>3</v>
      </c>
      <c r="R9" s="7">
        <f t="shared" si="0"/>
        <v>45</v>
      </c>
    </row>
    <row r="10" spans="1:18">
      <c r="A10" s="7">
        <v>2020</v>
      </c>
      <c r="B10" s="37" t="s">
        <v>27</v>
      </c>
      <c r="C10" s="18">
        <v>4</v>
      </c>
      <c r="D10" s="18">
        <v>4</v>
      </c>
      <c r="E10" s="18">
        <v>2</v>
      </c>
      <c r="F10" s="7">
        <v>2</v>
      </c>
      <c r="G10" s="7">
        <v>4</v>
      </c>
      <c r="H10" s="7">
        <v>2</v>
      </c>
      <c r="I10" s="7">
        <v>4</v>
      </c>
      <c r="J10" s="7">
        <v>2</v>
      </c>
      <c r="K10" s="7">
        <v>3</v>
      </c>
      <c r="L10" s="7">
        <v>4</v>
      </c>
      <c r="M10" s="7">
        <v>3</v>
      </c>
      <c r="N10" s="7">
        <v>4</v>
      </c>
      <c r="O10" s="7">
        <v>3</v>
      </c>
      <c r="P10" s="7">
        <v>3</v>
      </c>
      <c r="Q10" s="7">
        <v>3</v>
      </c>
      <c r="R10" s="7">
        <f t="shared" si="0"/>
        <v>47</v>
      </c>
    </row>
    <row r="11" spans="1:18">
      <c r="A11" s="7">
        <v>2020</v>
      </c>
      <c r="B11" s="37" t="s">
        <v>5</v>
      </c>
      <c r="C11" s="18">
        <v>4</v>
      </c>
      <c r="D11" s="18">
        <v>3</v>
      </c>
      <c r="E11" s="18">
        <v>3</v>
      </c>
      <c r="F11" s="7">
        <v>3</v>
      </c>
      <c r="G11" s="7">
        <v>3</v>
      </c>
      <c r="H11" s="7">
        <v>3</v>
      </c>
      <c r="I11" s="7">
        <v>3</v>
      </c>
      <c r="J11" s="7">
        <v>3</v>
      </c>
      <c r="K11" s="7">
        <v>2</v>
      </c>
      <c r="L11" s="7">
        <v>3</v>
      </c>
      <c r="M11" s="7">
        <v>3</v>
      </c>
      <c r="N11" s="7">
        <v>3</v>
      </c>
      <c r="O11" s="7">
        <v>3</v>
      </c>
      <c r="P11" s="7">
        <v>4</v>
      </c>
      <c r="Q11" s="7">
        <v>3</v>
      </c>
      <c r="R11" s="7">
        <f t="shared" si="0"/>
        <v>46</v>
      </c>
    </row>
    <row r="12" spans="1:18">
      <c r="A12" s="7">
        <v>2020</v>
      </c>
      <c r="B12" s="37" t="s">
        <v>4</v>
      </c>
      <c r="C12" s="18">
        <v>3</v>
      </c>
      <c r="D12" s="18">
        <v>3</v>
      </c>
      <c r="E12" s="18">
        <v>4</v>
      </c>
      <c r="F12" s="7">
        <v>2</v>
      </c>
      <c r="G12" s="7">
        <v>3</v>
      </c>
      <c r="H12" s="7">
        <v>3</v>
      </c>
      <c r="I12" s="7">
        <v>4</v>
      </c>
      <c r="J12" s="7">
        <v>2</v>
      </c>
      <c r="K12" s="7">
        <v>3</v>
      </c>
      <c r="L12" s="7">
        <v>3</v>
      </c>
      <c r="M12" s="7">
        <v>2</v>
      </c>
      <c r="N12" s="7">
        <v>3</v>
      </c>
      <c r="O12" s="7">
        <v>4</v>
      </c>
      <c r="P12" s="7">
        <v>3</v>
      </c>
      <c r="Q12" s="7">
        <v>3</v>
      </c>
      <c r="R12" s="7">
        <f t="shared" si="0"/>
        <v>45</v>
      </c>
    </row>
    <row r="13" spans="1:18">
      <c r="A13" s="7">
        <v>2020</v>
      </c>
      <c r="B13" s="37" t="s">
        <v>14</v>
      </c>
      <c r="C13" s="18">
        <v>2</v>
      </c>
      <c r="D13" s="18">
        <v>4</v>
      </c>
      <c r="E13" s="18" t="s">
        <v>152</v>
      </c>
      <c r="F13" s="18" t="s">
        <v>152</v>
      </c>
      <c r="G13" s="18" t="s">
        <v>152</v>
      </c>
      <c r="H13" s="18" t="s">
        <v>152</v>
      </c>
      <c r="I13" s="18" t="s">
        <v>152</v>
      </c>
      <c r="J13" s="18" t="s">
        <v>152</v>
      </c>
      <c r="K13" s="18" t="s">
        <v>152</v>
      </c>
      <c r="L13" s="18" t="s">
        <v>152</v>
      </c>
      <c r="M13" s="18" t="s">
        <v>152</v>
      </c>
      <c r="N13" s="18" t="s">
        <v>152</v>
      </c>
      <c r="O13" s="18" t="s">
        <v>152</v>
      </c>
      <c r="P13" s="18" t="s">
        <v>152</v>
      </c>
      <c r="Q13" s="18" t="s">
        <v>152</v>
      </c>
      <c r="R13" s="7">
        <f t="shared" si="0"/>
        <v>6</v>
      </c>
    </row>
    <row r="14" spans="1:18">
      <c r="A14" s="7">
        <v>2020</v>
      </c>
      <c r="B14" s="37" t="s">
        <v>36</v>
      </c>
      <c r="C14" s="18">
        <v>3</v>
      </c>
      <c r="D14" s="18">
        <v>1</v>
      </c>
      <c r="E14" s="18">
        <v>3</v>
      </c>
      <c r="F14" s="7">
        <v>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9</v>
      </c>
    </row>
    <row r="15" spans="1:18">
      <c r="A15" s="7">
        <v>2020</v>
      </c>
      <c r="B15" s="37" t="s">
        <v>24</v>
      </c>
      <c r="C15" s="18">
        <v>2</v>
      </c>
      <c r="D15" s="18">
        <v>3</v>
      </c>
      <c r="E15" s="18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7</v>
      </c>
    </row>
    <row r="16" spans="1:18">
      <c r="A16" s="7">
        <v>2020</v>
      </c>
      <c r="B16" s="37" t="s">
        <v>13</v>
      </c>
      <c r="C16" s="18">
        <v>3</v>
      </c>
      <c r="D16" s="18">
        <v>4</v>
      </c>
      <c r="E16" s="18">
        <v>3</v>
      </c>
      <c r="F16" s="7">
        <v>3</v>
      </c>
      <c r="G16" s="7">
        <v>3</v>
      </c>
      <c r="H16" s="7">
        <v>3</v>
      </c>
      <c r="I16" s="7">
        <v>3</v>
      </c>
      <c r="J16" s="7">
        <v>0</v>
      </c>
      <c r="K16" s="7">
        <v>4</v>
      </c>
      <c r="L16" s="7">
        <v>3</v>
      </c>
      <c r="M16" s="7">
        <v>3</v>
      </c>
      <c r="N16" s="7">
        <v>3</v>
      </c>
      <c r="O16" s="7">
        <v>3</v>
      </c>
      <c r="P16" s="7">
        <v>4</v>
      </c>
      <c r="Q16" s="7">
        <v>3</v>
      </c>
      <c r="R16" s="7">
        <f t="shared" si="0"/>
        <v>45</v>
      </c>
    </row>
    <row r="17" spans="1:18">
      <c r="A17" s="7" t="s">
        <v>153</v>
      </c>
      <c r="B17" s="7" t="s">
        <v>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4</v>
      </c>
      <c r="O17" s="7">
        <v>6</v>
      </c>
      <c r="P17" s="7">
        <v>3</v>
      </c>
      <c r="Q17" s="7">
        <v>4</v>
      </c>
      <c r="R17" s="7">
        <f>SUM(N17:Q17)</f>
        <v>17</v>
      </c>
    </row>
    <row r="18" spans="1:18">
      <c r="A18" s="7"/>
      <c r="B18" s="7" t="s">
        <v>73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4</v>
      </c>
      <c r="O18" s="7">
        <v>4</v>
      </c>
      <c r="P18" s="7">
        <v>3</v>
      </c>
      <c r="Q18" s="7">
        <v>2</v>
      </c>
      <c r="R18" s="7">
        <f>SUM(N18:Q18)</f>
        <v>13</v>
      </c>
    </row>
    <row r="19" spans="1:3">
      <c r="A19" s="7" t="s">
        <v>154</v>
      </c>
      <c r="B19" s="7" t="s">
        <v>0</v>
      </c>
      <c r="C19" s="7" t="s">
        <v>155</v>
      </c>
    </row>
    <row r="20" spans="1:3">
      <c r="A20" s="7"/>
      <c r="B20" s="7" t="s">
        <v>18</v>
      </c>
      <c r="C20" s="7">
        <v>0.1</v>
      </c>
    </row>
    <row r="21" spans="1:3">
      <c r="A21" s="7"/>
      <c r="B21" s="7" t="s">
        <v>13</v>
      </c>
      <c r="C21" s="7">
        <v>0.1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Q26"/>
  <sheetViews>
    <sheetView workbookViewId="0">
      <selection activeCell="B23" sqref="B23"/>
    </sheetView>
  </sheetViews>
  <sheetFormatPr defaultColWidth="9" defaultRowHeight="14.25"/>
  <cols>
    <col min="1" max="1" width="16.4416666666667" customWidth="1"/>
    <col min="3" max="3" width="13" customWidth="1"/>
    <col min="94" max="94" width="16.4416666666667" customWidth="1"/>
    <col min="95" max="95" width="45.6666666666667" customWidth="1"/>
  </cols>
  <sheetData>
    <row r="1" s="1" customFormat="1" spans="1:95">
      <c r="A1" s="22" t="s">
        <v>156</v>
      </c>
      <c r="B1" s="1" t="s">
        <v>137</v>
      </c>
      <c r="G1" s="23" t="s">
        <v>100</v>
      </c>
      <c r="H1" s="1" t="s">
        <v>138</v>
      </c>
      <c r="M1" s="23" t="s">
        <v>100</v>
      </c>
      <c r="N1" s="1" t="s">
        <v>139</v>
      </c>
      <c r="S1" s="23" t="s">
        <v>100</v>
      </c>
      <c r="T1" s="1" t="s">
        <v>140</v>
      </c>
      <c r="Y1" s="23" t="s">
        <v>100</v>
      </c>
      <c r="Z1" s="1" t="s">
        <v>141</v>
      </c>
      <c r="AE1" s="23" t="s">
        <v>100</v>
      </c>
      <c r="AF1" s="1" t="s">
        <v>142</v>
      </c>
      <c r="AK1" s="1" t="s">
        <v>143</v>
      </c>
      <c r="AP1" s="1" t="s">
        <v>144</v>
      </c>
      <c r="AU1" s="23" t="s">
        <v>100</v>
      </c>
      <c r="AV1" s="1" t="s">
        <v>145</v>
      </c>
      <c r="BA1" s="1" t="s">
        <v>157</v>
      </c>
      <c r="BF1" s="23" t="s">
        <v>100</v>
      </c>
      <c r="BG1" s="1" t="s">
        <v>158</v>
      </c>
      <c r="BL1" s="23" t="s">
        <v>100</v>
      </c>
      <c r="BM1" s="1" t="s">
        <v>159</v>
      </c>
      <c r="BR1" s="23" t="s">
        <v>100</v>
      </c>
      <c r="BS1" s="1" t="s">
        <v>160</v>
      </c>
      <c r="BX1" s="23" t="s">
        <v>100</v>
      </c>
      <c r="BY1" s="1" t="s">
        <v>161</v>
      </c>
      <c r="CD1" s="23" t="s">
        <v>100</v>
      </c>
      <c r="CE1" s="1" t="s">
        <v>162</v>
      </c>
      <c r="CJ1" s="1" t="s">
        <v>163</v>
      </c>
      <c r="CO1" s="23" t="s">
        <v>128</v>
      </c>
      <c r="CP1" s="23" t="s">
        <v>164</v>
      </c>
      <c r="CQ1" s="1" t="s">
        <v>165</v>
      </c>
    </row>
    <row r="2" s="1" customFormat="1" spans="1:94">
      <c r="A2" s="22" t="s">
        <v>166</v>
      </c>
      <c r="B2" s="5" t="s">
        <v>167</v>
      </c>
      <c r="C2" s="5" t="s">
        <v>168</v>
      </c>
      <c r="D2" s="5" t="s">
        <v>169</v>
      </c>
      <c r="E2" s="5" t="s">
        <v>170</v>
      </c>
      <c r="F2" s="24" t="s">
        <v>171</v>
      </c>
      <c r="G2" s="25"/>
      <c r="H2" s="26" t="s">
        <v>167</v>
      </c>
      <c r="I2" s="5" t="s">
        <v>168</v>
      </c>
      <c r="J2" s="5" t="s">
        <v>169</v>
      </c>
      <c r="K2" s="5" t="s">
        <v>170</v>
      </c>
      <c r="L2" s="24" t="s">
        <v>171</v>
      </c>
      <c r="M2" s="25"/>
      <c r="N2" s="26" t="s">
        <v>167</v>
      </c>
      <c r="O2" s="5" t="s">
        <v>168</v>
      </c>
      <c r="P2" s="5" t="s">
        <v>169</v>
      </c>
      <c r="Q2" s="5" t="s">
        <v>170</v>
      </c>
      <c r="R2" s="5" t="s">
        <v>171</v>
      </c>
      <c r="S2" s="25"/>
      <c r="T2" s="5" t="s">
        <v>167</v>
      </c>
      <c r="U2" s="5" t="s">
        <v>168</v>
      </c>
      <c r="V2" s="5" t="s">
        <v>169</v>
      </c>
      <c r="W2" s="5" t="s">
        <v>170</v>
      </c>
      <c r="X2" s="24" t="s">
        <v>171</v>
      </c>
      <c r="Y2" s="25"/>
      <c r="Z2" s="26" t="s">
        <v>167</v>
      </c>
      <c r="AA2" s="5" t="s">
        <v>168</v>
      </c>
      <c r="AB2" s="5" t="s">
        <v>169</v>
      </c>
      <c r="AC2" s="5" t="s">
        <v>170</v>
      </c>
      <c r="AD2" s="24" t="s">
        <v>171</v>
      </c>
      <c r="AE2" s="25"/>
      <c r="AF2" s="26" t="s">
        <v>167</v>
      </c>
      <c r="AG2" s="5" t="s">
        <v>168</v>
      </c>
      <c r="AH2" s="5" t="s">
        <v>169</v>
      </c>
      <c r="AI2" s="5" t="s">
        <v>170</v>
      </c>
      <c r="AJ2" s="5" t="s">
        <v>171</v>
      </c>
      <c r="AK2" s="5" t="s">
        <v>167</v>
      </c>
      <c r="AL2" s="5" t="s">
        <v>168</v>
      </c>
      <c r="AM2" s="5" t="s">
        <v>169</v>
      </c>
      <c r="AN2" s="5" t="s">
        <v>170</v>
      </c>
      <c r="AO2" s="5" t="s">
        <v>171</v>
      </c>
      <c r="AP2" s="5" t="s">
        <v>167</v>
      </c>
      <c r="AQ2" s="5" t="s">
        <v>168</v>
      </c>
      <c r="AR2" s="5" t="s">
        <v>169</v>
      </c>
      <c r="AS2" s="5" t="s">
        <v>170</v>
      </c>
      <c r="AT2" s="24" t="s">
        <v>171</v>
      </c>
      <c r="AU2" s="25"/>
      <c r="AV2" s="26" t="s">
        <v>167</v>
      </c>
      <c r="AW2" s="5" t="s">
        <v>168</v>
      </c>
      <c r="AX2" s="5" t="s">
        <v>169</v>
      </c>
      <c r="AY2" s="5" t="s">
        <v>170</v>
      </c>
      <c r="AZ2" s="5" t="s">
        <v>171</v>
      </c>
      <c r="BA2" s="5" t="s">
        <v>167</v>
      </c>
      <c r="BB2" s="5" t="s">
        <v>168</v>
      </c>
      <c r="BC2" s="5" t="s">
        <v>169</v>
      </c>
      <c r="BD2" s="5" t="s">
        <v>170</v>
      </c>
      <c r="BE2" s="24" t="s">
        <v>171</v>
      </c>
      <c r="BF2" s="25"/>
      <c r="BG2" s="26" t="s">
        <v>167</v>
      </c>
      <c r="BH2" s="5" t="s">
        <v>168</v>
      </c>
      <c r="BI2" s="5" t="s">
        <v>169</v>
      </c>
      <c r="BJ2" s="5" t="s">
        <v>170</v>
      </c>
      <c r="BK2" s="24" t="s">
        <v>171</v>
      </c>
      <c r="BL2" s="25"/>
      <c r="BM2" s="26" t="s">
        <v>167</v>
      </c>
      <c r="BN2" s="5" t="s">
        <v>168</v>
      </c>
      <c r="BO2" s="5" t="s">
        <v>169</v>
      </c>
      <c r="BP2" s="5" t="s">
        <v>170</v>
      </c>
      <c r="BQ2" s="24" t="s">
        <v>171</v>
      </c>
      <c r="BR2" s="25"/>
      <c r="BS2" s="26" t="s">
        <v>167</v>
      </c>
      <c r="BT2" s="5" t="s">
        <v>168</v>
      </c>
      <c r="BU2" s="5" t="s">
        <v>169</v>
      </c>
      <c r="BV2" s="5" t="s">
        <v>170</v>
      </c>
      <c r="BW2" s="24" t="s">
        <v>171</v>
      </c>
      <c r="BX2" s="25"/>
      <c r="BY2" s="26" t="s">
        <v>167</v>
      </c>
      <c r="BZ2" s="5" t="s">
        <v>168</v>
      </c>
      <c r="CA2" s="5" t="s">
        <v>169</v>
      </c>
      <c r="CB2" s="5" t="s">
        <v>170</v>
      </c>
      <c r="CC2" s="24" t="s">
        <v>171</v>
      </c>
      <c r="CD2" s="25"/>
      <c r="CE2" s="26" t="s">
        <v>167</v>
      </c>
      <c r="CF2" s="5" t="s">
        <v>168</v>
      </c>
      <c r="CG2" s="5" t="s">
        <v>169</v>
      </c>
      <c r="CH2" s="5" t="s">
        <v>170</v>
      </c>
      <c r="CI2" s="5" t="s">
        <v>171</v>
      </c>
      <c r="CJ2" s="5" t="s">
        <v>167</v>
      </c>
      <c r="CK2" s="5" t="s">
        <v>168</v>
      </c>
      <c r="CL2" s="5" t="s">
        <v>169</v>
      </c>
      <c r="CM2" s="5" t="s">
        <v>170</v>
      </c>
      <c r="CN2" s="5" t="s">
        <v>171</v>
      </c>
      <c r="CO2" s="23"/>
      <c r="CP2" s="23"/>
    </row>
    <row r="3" s="1" customFormat="1" spans="1:94">
      <c r="A3" s="5" t="s">
        <v>172</v>
      </c>
      <c r="B3" s="1" t="s">
        <v>173</v>
      </c>
      <c r="C3" s="1" t="s">
        <v>173</v>
      </c>
      <c r="D3" s="1" t="s">
        <v>173</v>
      </c>
      <c r="E3" s="1" t="s">
        <v>173</v>
      </c>
      <c r="F3" s="1" t="s">
        <v>173</v>
      </c>
      <c r="G3" s="1">
        <v>5</v>
      </c>
      <c r="H3" s="1" t="s">
        <v>173</v>
      </c>
      <c r="I3" s="1" t="s">
        <v>173</v>
      </c>
      <c r="J3" s="1" t="s">
        <v>173</v>
      </c>
      <c r="K3" s="1" t="s">
        <v>173</v>
      </c>
      <c r="L3" s="1" t="s">
        <v>173</v>
      </c>
      <c r="M3" s="1">
        <v>5</v>
      </c>
      <c r="N3" s="1" t="s">
        <v>173</v>
      </c>
      <c r="O3" s="1" t="s">
        <v>173</v>
      </c>
      <c r="Q3" s="1" t="s">
        <v>173</v>
      </c>
      <c r="R3" s="1" t="s">
        <v>173</v>
      </c>
      <c r="S3" s="1">
        <v>4</v>
      </c>
      <c r="T3" s="1" t="s">
        <v>173</v>
      </c>
      <c r="U3" s="1" t="s">
        <v>173</v>
      </c>
      <c r="V3" s="1" t="s">
        <v>173</v>
      </c>
      <c r="W3" s="1" t="s">
        <v>173</v>
      </c>
      <c r="X3" s="1" t="s">
        <v>173</v>
      </c>
      <c r="Y3" s="1">
        <v>5</v>
      </c>
      <c r="Z3" s="1" t="s">
        <v>173</v>
      </c>
      <c r="AA3" s="1" t="s">
        <v>173</v>
      </c>
      <c r="AB3" s="1" t="s">
        <v>173</v>
      </c>
      <c r="AC3" s="1" t="s">
        <v>173</v>
      </c>
      <c r="AD3" s="1" t="s">
        <v>173</v>
      </c>
      <c r="AE3" s="1">
        <v>5</v>
      </c>
      <c r="AF3" s="1" t="s">
        <v>173</v>
      </c>
      <c r="AG3" s="1" t="s">
        <v>173</v>
      </c>
      <c r="AH3" s="1" t="s">
        <v>173</v>
      </c>
      <c r="AI3" s="1" t="s">
        <v>173</v>
      </c>
      <c r="AJ3" s="1" t="s">
        <v>173</v>
      </c>
      <c r="AK3" s="1" t="s">
        <v>173</v>
      </c>
      <c r="AL3" s="1" t="s">
        <v>173</v>
      </c>
      <c r="AM3" s="1" t="s">
        <v>173</v>
      </c>
      <c r="AN3" s="1" t="s">
        <v>173</v>
      </c>
      <c r="AO3" s="1" t="s">
        <v>173</v>
      </c>
      <c r="AP3" s="1" t="s">
        <v>173</v>
      </c>
      <c r="AQ3" s="1" t="s">
        <v>173</v>
      </c>
      <c r="AR3" s="1" t="s">
        <v>173</v>
      </c>
      <c r="AS3" s="1" t="s">
        <v>173</v>
      </c>
      <c r="AT3" s="1" t="s">
        <v>173</v>
      </c>
      <c r="AU3" s="1">
        <v>15</v>
      </c>
      <c r="AV3" s="1">
        <v>5</v>
      </c>
      <c r="BA3" s="1" t="s">
        <v>173</v>
      </c>
      <c r="BB3" s="1" t="s">
        <v>173</v>
      </c>
      <c r="BC3" s="1" t="s">
        <v>173</v>
      </c>
      <c r="BD3" s="1" t="s">
        <v>173</v>
      </c>
      <c r="BE3" s="1" t="s">
        <v>173</v>
      </c>
      <c r="BF3" s="1">
        <v>5</v>
      </c>
      <c r="BG3" s="1" t="s">
        <v>173</v>
      </c>
      <c r="BH3" s="1" t="s">
        <v>173</v>
      </c>
      <c r="BK3" s="1" t="s">
        <v>173</v>
      </c>
      <c r="BL3" s="1">
        <v>3</v>
      </c>
      <c r="BM3" s="1" t="s">
        <v>173</v>
      </c>
      <c r="BN3" s="1" t="s">
        <v>173</v>
      </c>
      <c r="BO3" s="1" t="s">
        <v>173</v>
      </c>
      <c r="BP3" s="1" t="s">
        <v>173</v>
      </c>
      <c r="BR3" s="1">
        <v>4</v>
      </c>
      <c r="BS3"/>
      <c r="BT3" s="1" t="s">
        <v>173</v>
      </c>
      <c r="BU3" s="1" t="s">
        <v>173</v>
      </c>
      <c r="BV3" s="1" t="s">
        <v>173</v>
      </c>
      <c r="BW3" s="1" t="s">
        <v>173</v>
      </c>
      <c r="BX3" s="1">
        <v>4</v>
      </c>
      <c r="BZ3" s="1" t="s">
        <v>173</v>
      </c>
      <c r="CB3" s="1" t="s">
        <v>173</v>
      </c>
      <c r="CC3" s="1" t="s">
        <v>173</v>
      </c>
      <c r="CD3" s="1">
        <v>3</v>
      </c>
      <c r="CE3" s="33" t="s">
        <v>174</v>
      </c>
      <c r="CF3" s="1" t="s">
        <v>175</v>
      </c>
      <c r="CO3" s="23">
        <f t="shared" ref="CO3:CO21" si="0">G3+M3+S3+Y3+AE3+AU3+BF3+BL3+BR3+BX3+CD3+5</f>
        <v>63</v>
      </c>
      <c r="CP3" s="22" t="s">
        <v>172</v>
      </c>
    </row>
    <row r="4" s="1" customFormat="1" spans="1:94">
      <c r="A4" s="5" t="s">
        <v>176</v>
      </c>
      <c r="B4" s="1" t="s">
        <v>173</v>
      </c>
      <c r="C4" s="1" t="s">
        <v>173</v>
      </c>
      <c r="D4" s="1" t="s">
        <v>173</v>
      </c>
      <c r="F4" s="1" t="s">
        <v>173</v>
      </c>
      <c r="G4" s="1">
        <v>4</v>
      </c>
      <c r="H4" s="1" t="s">
        <v>173</v>
      </c>
      <c r="I4" s="1" t="s">
        <v>173</v>
      </c>
      <c r="J4" s="1" t="s">
        <v>173</v>
      </c>
      <c r="L4" s="1" t="s">
        <v>173</v>
      </c>
      <c r="M4" s="1">
        <v>4</v>
      </c>
      <c r="N4" s="1" t="s">
        <v>173</v>
      </c>
      <c r="P4" s="1" t="s">
        <v>173</v>
      </c>
      <c r="Q4" s="1" t="s">
        <v>173</v>
      </c>
      <c r="S4" s="1">
        <v>3</v>
      </c>
      <c r="T4" s="1" t="s">
        <v>173</v>
      </c>
      <c r="U4" s="1" t="s">
        <v>173</v>
      </c>
      <c r="V4" s="1" t="s">
        <v>173</v>
      </c>
      <c r="W4" s="1" t="s">
        <v>173</v>
      </c>
      <c r="X4" s="1" t="s">
        <v>173</v>
      </c>
      <c r="Y4" s="1">
        <v>5</v>
      </c>
      <c r="Z4" s="1" t="s">
        <v>173</v>
      </c>
      <c r="AA4" s="1" t="s">
        <v>173</v>
      </c>
      <c r="AB4" s="1" t="s">
        <v>173</v>
      </c>
      <c r="AC4" s="1" t="s">
        <v>173</v>
      </c>
      <c r="AD4" s="1" t="s">
        <v>173</v>
      </c>
      <c r="AE4" s="1">
        <v>5</v>
      </c>
      <c r="AF4" s="1" t="s">
        <v>173</v>
      </c>
      <c r="AG4" s="1" t="s">
        <v>173</v>
      </c>
      <c r="AH4" s="1" t="s">
        <v>173</v>
      </c>
      <c r="AI4" s="1" t="s">
        <v>173</v>
      </c>
      <c r="AJ4" s="1" t="s">
        <v>173</v>
      </c>
      <c r="AK4" s="1" t="s">
        <v>173</v>
      </c>
      <c r="AL4" s="1" t="s">
        <v>173</v>
      </c>
      <c r="AM4" s="1" t="s">
        <v>173</v>
      </c>
      <c r="AN4" s="1" t="s">
        <v>173</v>
      </c>
      <c r="AO4" s="1" t="s">
        <v>173</v>
      </c>
      <c r="AP4" s="1" t="s">
        <v>173</v>
      </c>
      <c r="AQ4" s="1" t="s">
        <v>173</v>
      </c>
      <c r="AR4" s="1" t="s">
        <v>173</v>
      </c>
      <c r="AS4" s="1" t="s">
        <v>173</v>
      </c>
      <c r="AT4" s="1" t="s">
        <v>173</v>
      </c>
      <c r="AU4" s="1">
        <v>15</v>
      </c>
      <c r="BE4" s="1" t="s">
        <v>173</v>
      </c>
      <c r="BF4" s="1">
        <v>1</v>
      </c>
      <c r="BH4" s="1" t="s">
        <v>173</v>
      </c>
      <c r="BI4" s="1" t="s">
        <v>173</v>
      </c>
      <c r="BL4" s="1">
        <v>2</v>
      </c>
      <c r="BQ4" s="1" t="s">
        <v>173</v>
      </c>
      <c r="BR4" s="1">
        <v>1</v>
      </c>
      <c r="BS4"/>
      <c r="BW4" s="1" t="s">
        <v>173</v>
      </c>
      <c r="BX4" s="1">
        <v>1</v>
      </c>
      <c r="CD4" s="1">
        <v>0</v>
      </c>
      <c r="CE4" s="33"/>
      <c r="CO4" s="23">
        <f t="shared" si="0"/>
        <v>46</v>
      </c>
      <c r="CP4" s="22" t="s">
        <v>176</v>
      </c>
    </row>
    <row r="5" s="1" customFormat="1" spans="1:94">
      <c r="A5" s="5" t="s">
        <v>177</v>
      </c>
      <c r="B5" s="1" t="s">
        <v>173</v>
      </c>
      <c r="C5" s="1" t="s">
        <v>173</v>
      </c>
      <c r="D5" s="1" t="s">
        <v>173</v>
      </c>
      <c r="E5" s="1" t="s">
        <v>173</v>
      </c>
      <c r="F5" s="1" t="s">
        <v>173</v>
      </c>
      <c r="G5" s="1">
        <v>5</v>
      </c>
      <c r="H5" s="1" t="s">
        <v>173</v>
      </c>
      <c r="I5" s="1" t="s">
        <v>173</v>
      </c>
      <c r="J5" s="1" t="s">
        <v>173</v>
      </c>
      <c r="K5" s="1" t="s">
        <v>173</v>
      </c>
      <c r="L5" s="1" t="s">
        <v>173</v>
      </c>
      <c r="M5" s="1">
        <v>5</v>
      </c>
      <c r="N5" s="1" t="s">
        <v>173</v>
      </c>
      <c r="O5" s="1" t="s">
        <v>173</v>
      </c>
      <c r="Q5" s="1" t="s">
        <v>173</v>
      </c>
      <c r="R5" s="1" t="s">
        <v>173</v>
      </c>
      <c r="S5" s="1">
        <v>4</v>
      </c>
      <c r="T5" s="1" t="s">
        <v>173</v>
      </c>
      <c r="U5" s="1" t="s">
        <v>173</v>
      </c>
      <c r="V5" s="1" t="s">
        <v>173</v>
      </c>
      <c r="W5" s="1" t="s">
        <v>173</v>
      </c>
      <c r="X5" s="1" t="s">
        <v>173</v>
      </c>
      <c r="Y5" s="1">
        <v>5</v>
      </c>
      <c r="Z5" s="1" t="s">
        <v>173</v>
      </c>
      <c r="AA5" s="1" t="s">
        <v>173</v>
      </c>
      <c r="AB5" s="1" t="s">
        <v>173</v>
      </c>
      <c r="AC5" s="1" t="s">
        <v>173</v>
      </c>
      <c r="AD5" s="1" t="s">
        <v>173</v>
      </c>
      <c r="AE5" s="1">
        <v>5</v>
      </c>
      <c r="AF5" s="1" t="s">
        <v>173</v>
      </c>
      <c r="AG5" s="1" t="s">
        <v>173</v>
      </c>
      <c r="AH5" s="1" t="s">
        <v>173</v>
      </c>
      <c r="AI5" s="1" t="s">
        <v>173</v>
      </c>
      <c r="AJ5" s="1" t="s">
        <v>173</v>
      </c>
      <c r="AK5" s="1" t="s">
        <v>173</v>
      </c>
      <c r="AL5" s="1" t="s">
        <v>173</v>
      </c>
      <c r="AM5" s="1" t="s">
        <v>173</v>
      </c>
      <c r="AN5" s="1" t="s">
        <v>173</v>
      </c>
      <c r="AO5" s="1" t="s">
        <v>173</v>
      </c>
      <c r="AP5" s="1" t="s">
        <v>173</v>
      </c>
      <c r="AQ5" s="1" t="s">
        <v>173</v>
      </c>
      <c r="AR5" s="1" t="s">
        <v>173</v>
      </c>
      <c r="AS5" s="1" t="s">
        <v>173</v>
      </c>
      <c r="AT5" s="1" t="s">
        <v>173</v>
      </c>
      <c r="AU5" s="1">
        <v>15</v>
      </c>
      <c r="BA5" s="1" t="s">
        <v>173</v>
      </c>
      <c r="BB5" s="1" t="s">
        <v>173</v>
      </c>
      <c r="BC5" s="1" t="s">
        <v>173</v>
      </c>
      <c r="BD5" s="1" t="s">
        <v>173</v>
      </c>
      <c r="BE5" s="1" t="s">
        <v>173</v>
      </c>
      <c r="BF5" s="1">
        <v>5</v>
      </c>
      <c r="BG5" s="1" t="s">
        <v>173</v>
      </c>
      <c r="BI5" s="1" t="s">
        <v>173</v>
      </c>
      <c r="BK5" s="1" t="s">
        <v>173</v>
      </c>
      <c r="BL5" s="1">
        <v>3</v>
      </c>
      <c r="BM5" s="1" t="s">
        <v>173</v>
      </c>
      <c r="BN5" s="1" t="s">
        <v>173</v>
      </c>
      <c r="BO5" s="1" t="s">
        <v>173</v>
      </c>
      <c r="BP5" s="1" t="s">
        <v>173</v>
      </c>
      <c r="BR5" s="1">
        <v>4</v>
      </c>
      <c r="BS5"/>
      <c r="BT5" s="1" t="s">
        <v>173</v>
      </c>
      <c r="BV5" s="1" t="s">
        <v>173</v>
      </c>
      <c r="BW5" s="1" t="s">
        <v>173</v>
      </c>
      <c r="BX5" s="1">
        <v>3</v>
      </c>
      <c r="BZ5" s="1" t="s">
        <v>173</v>
      </c>
      <c r="CC5" s="1" t="s">
        <v>173</v>
      </c>
      <c r="CD5" s="1">
        <v>2</v>
      </c>
      <c r="CE5" s="33"/>
      <c r="CO5" s="23">
        <f t="shared" si="0"/>
        <v>61</v>
      </c>
      <c r="CP5" s="22" t="s">
        <v>177</v>
      </c>
    </row>
    <row r="6" s="1" customFormat="1" spans="1:94">
      <c r="A6" s="5" t="s">
        <v>178</v>
      </c>
      <c r="B6" s="1" t="s">
        <v>173</v>
      </c>
      <c r="C6" s="1" t="s">
        <v>173</v>
      </c>
      <c r="D6" s="1" t="s">
        <v>173</v>
      </c>
      <c r="E6" s="1" t="s">
        <v>173</v>
      </c>
      <c r="F6" s="1" t="s">
        <v>173</v>
      </c>
      <c r="G6" s="1">
        <v>5</v>
      </c>
      <c r="H6" s="1" t="s">
        <v>173</v>
      </c>
      <c r="I6" s="1" t="s">
        <v>173</v>
      </c>
      <c r="J6" s="1" t="s">
        <v>173</v>
      </c>
      <c r="K6" s="1" t="s">
        <v>173</v>
      </c>
      <c r="L6" s="1" t="s">
        <v>173</v>
      </c>
      <c r="M6" s="1">
        <v>5</v>
      </c>
      <c r="N6" s="1" t="s">
        <v>173</v>
      </c>
      <c r="Q6" s="1" t="s">
        <v>173</v>
      </c>
      <c r="R6" s="1" t="s">
        <v>173</v>
      </c>
      <c r="S6" s="1">
        <v>3</v>
      </c>
      <c r="T6" s="1" t="s">
        <v>173</v>
      </c>
      <c r="U6" s="1" t="s">
        <v>173</v>
      </c>
      <c r="V6" s="1" t="s">
        <v>173</v>
      </c>
      <c r="W6" s="1" t="s">
        <v>173</v>
      </c>
      <c r="X6" s="1" t="s">
        <v>173</v>
      </c>
      <c r="Y6" s="1">
        <v>5</v>
      </c>
      <c r="Z6" s="1" t="s">
        <v>173</v>
      </c>
      <c r="AA6" s="1" t="s">
        <v>173</v>
      </c>
      <c r="AB6" s="1" t="s">
        <v>173</v>
      </c>
      <c r="AC6" s="1" t="s">
        <v>173</v>
      </c>
      <c r="AD6" s="1" t="s">
        <v>173</v>
      </c>
      <c r="AE6" s="1">
        <v>5</v>
      </c>
      <c r="AF6" s="1" t="s">
        <v>173</v>
      </c>
      <c r="AG6" s="1" t="s">
        <v>173</v>
      </c>
      <c r="AH6" s="1" t="s">
        <v>173</v>
      </c>
      <c r="AI6" s="1" t="s">
        <v>173</v>
      </c>
      <c r="AJ6" s="1" t="s">
        <v>173</v>
      </c>
      <c r="AK6" s="1" t="s">
        <v>173</v>
      </c>
      <c r="AL6" s="1" t="s">
        <v>173</v>
      </c>
      <c r="AM6" s="1" t="s">
        <v>173</v>
      </c>
      <c r="AN6" s="1" t="s">
        <v>173</v>
      </c>
      <c r="AO6" s="1" t="s">
        <v>173</v>
      </c>
      <c r="AP6" s="1" t="s">
        <v>173</v>
      </c>
      <c r="AQ6" s="1" t="s">
        <v>173</v>
      </c>
      <c r="AR6" s="1" t="s">
        <v>173</v>
      </c>
      <c r="AS6" s="1" t="s">
        <v>173</v>
      </c>
      <c r="AT6" s="1" t="s">
        <v>173</v>
      </c>
      <c r="AU6" s="1">
        <v>15</v>
      </c>
      <c r="BA6" s="1" t="s">
        <v>173</v>
      </c>
      <c r="BB6" s="1" t="s">
        <v>173</v>
      </c>
      <c r="BF6" s="1">
        <v>2</v>
      </c>
      <c r="BH6" s="1" t="s">
        <v>173</v>
      </c>
      <c r="BJ6" s="1" t="s">
        <v>173</v>
      </c>
      <c r="BK6" s="1" t="s">
        <v>173</v>
      </c>
      <c r="BL6" s="1">
        <v>3</v>
      </c>
      <c r="BO6" s="1" t="s">
        <v>173</v>
      </c>
      <c r="BR6" s="1">
        <v>1</v>
      </c>
      <c r="BS6"/>
      <c r="BT6" s="1" t="s">
        <v>173</v>
      </c>
      <c r="BW6" s="1" t="s">
        <v>173</v>
      </c>
      <c r="BX6" s="1">
        <v>2</v>
      </c>
      <c r="BY6" s="1" t="s">
        <v>173</v>
      </c>
      <c r="CD6" s="1">
        <v>1</v>
      </c>
      <c r="CE6" s="33"/>
      <c r="CO6" s="23">
        <f t="shared" si="0"/>
        <v>52</v>
      </c>
      <c r="CP6" s="22" t="s">
        <v>178</v>
      </c>
    </row>
    <row r="7" s="1" customFormat="1" spans="1:94">
      <c r="A7" s="5" t="s">
        <v>134</v>
      </c>
      <c r="B7" s="1" t="s">
        <v>173</v>
      </c>
      <c r="D7" s="1" t="s">
        <v>173</v>
      </c>
      <c r="E7" s="1" t="s">
        <v>173</v>
      </c>
      <c r="F7" s="1" t="s">
        <v>173</v>
      </c>
      <c r="G7" s="1">
        <v>4</v>
      </c>
      <c r="H7" s="1" t="s">
        <v>173</v>
      </c>
      <c r="I7" s="1" t="s">
        <v>173</v>
      </c>
      <c r="J7" s="1" t="s">
        <v>173</v>
      </c>
      <c r="K7" s="1" t="s">
        <v>173</v>
      </c>
      <c r="L7" s="1" t="s">
        <v>173</v>
      </c>
      <c r="M7" s="1">
        <v>5</v>
      </c>
      <c r="N7" s="1" t="s">
        <v>173</v>
      </c>
      <c r="P7" s="1" t="s">
        <v>173</v>
      </c>
      <c r="Q7" s="1" t="s">
        <v>173</v>
      </c>
      <c r="R7" s="1" t="s">
        <v>173</v>
      </c>
      <c r="S7" s="1">
        <v>4</v>
      </c>
      <c r="T7" s="1" t="s">
        <v>173</v>
      </c>
      <c r="U7" s="1" t="s">
        <v>173</v>
      </c>
      <c r="V7" s="1" t="s">
        <v>173</v>
      </c>
      <c r="W7" s="1" t="s">
        <v>173</v>
      </c>
      <c r="X7" s="1" t="s">
        <v>173</v>
      </c>
      <c r="Y7" s="1">
        <v>5</v>
      </c>
      <c r="Z7" s="1" t="s">
        <v>173</v>
      </c>
      <c r="AA7" s="1" t="s">
        <v>173</v>
      </c>
      <c r="AB7" s="1" t="s">
        <v>173</v>
      </c>
      <c r="AC7" s="1" t="s">
        <v>173</v>
      </c>
      <c r="AD7" s="1" t="s">
        <v>173</v>
      </c>
      <c r="AE7" s="1">
        <v>5</v>
      </c>
      <c r="AF7" s="1" t="s">
        <v>173</v>
      </c>
      <c r="AG7" s="1" t="s">
        <v>173</v>
      </c>
      <c r="AH7" s="1" t="s">
        <v>173</v>
      </c>
      <c r="AI7" s="1" t="s">
        <v>173</v>
      </c>
      <c r="AJ7" s="1" t="s">
        <v>173</v>
      </c>
      <c r="AK7" s="1" t="s">
        <v>173</v>
      </c>
      <c r="AL7" s="1" t="s">
        <v>173</v>
      </c>
      <c r="AM7" s="1" t="s">
        <v>173</v>
      </c>
      <c r="AN7" s="1" t="s">
        <v>173</v>
      </c>
      <c r="AO7" s="1" t="s">
        <v>173</v>
      </c>
      <c r="AP7" s="1" t="s">
        <v>173</v>
      </c>
      <c r="AQ7" s="1" t="s">
        <v>173</v>
      </c>
      <c r="AR7" s="1" t="s">
        <v>173</v>
      </c>
      <c r="AS7" s="1" t="s">
        <v>173</v>
      </c>
      <c r="AT7" s="1" t="s">
        <v>173</v>
      </c>
      <c r="AU7" s="1">
        <v>15</v>
      </c>
      <c r="BA7" s="1" t="s">
        <v>173</v>
      </c>
      <c r="BB7" s="1" t="s">
        <v>173</v>
      </c>
      <c r="BC7" s="1" t="s">
        <v>173</v>
      </c>
      <c r="BD7" s="1" t="s">
        <v>173</v>
      </c>
      <c r="BF7" s="1">
        <v>4</v>
      </c>
      <c r="BH7" s="1" t="s">
        <v>173</v>
      </c>
      <c r="BL7" s="1">
        <v>1</v>
      </c>
      <c r="BQ7" s="1" t="s">
        <v>173</v>
      </c>
      <c r="BR7" s="1">
        <v>1</v>
      </c>
      <c r="BS7"/>
      <c r="BV7" s="1" t="s">
        <v>173</v>
      </c>
      <c r="BW7" s="1" t="s">
        <v>173</v>
      </c>
      <c r="BX7" s="1">
        <v>2</v>
      </c>
      <c r="CB7" s="1" t="s">
        <v>173</v>
      </c>
      <c r="CC7" s="1" t="s">
        <v>173</v>
      </c>
      <c r="CD7" s="1">
        <v>2</v>
      </c>
      <c r="CE7" s="33"/>
      <c r="CO7" s="23">
        <f t="shared" si="0"/>
        <v>53</v>
      </c>
      <c r="CP7" s="22" t="s">
        <v>134</v>
      </c>
    </row>
    <row r="8" s="1" customFormat="1" spans="1:94">
      <c r="A8" s="5" t="s">
        <v>179</v>
      </c>
      <c r="B8" s="1" t="s">
        <v>173</v>
      </c>
      <c r="C8" s="1" t="s">
        <v>173</v>
      </c>
      <c r="D8" s="1" t="s">
        <v>173</v>
      </c>
      <c r="E8" s="1" t="s">
        <v>173</v>
      </c>
      <c r="F8" s="1" t="s">
        <v>173</v>
      </c>
      <c r="G8" s="1">
        <v>5</v>
      </c>
      <c r="H8" s="1" t="s">
        <v>173</v>
      </c>
      <c r="I8" s="1" t="s">
        <v>173</v>
      </c>
      <c r="J8" s="1" t="s">
        <v>173</v>
      </c>
      <c r="K8" s="1" t="s">
        <v>173</v>
      </c>
      <c r="L8" s="1" t="s">
        <v>173</v>
      </c>
      <c r="M8" s="1">
        <v>5</v>
      </c>
      <c r="O8" s="1" t="s">
        <v>173</v>
      </c>
      <c r="Q8" s="1" t="s">
        <v>173</v>
      </c>
      <c r="S8" s="1">
        <v>2</v>
      </c>
      <c r="T8" s="1" t="s">
        <v>173</v>
      </c>
      <c r="U8" s="1" t="s">
        <v>173</v>
      </c>
      <c r="V8" s="1" t="s">
        <v>173</v>
      </c>
      <c r="W8" s="1" t="s">
        <v>173</v>
      </c>
      <c r="X8" s="1" t="s">
        <v>173</v>
      </c>
      <c r="Y8" s="1">
        <v>5</v>
      </c>
      <c r="Z8" s="1" t="s">
        <v>173</v>
      </c>
      <c r="AA8" s="1" t="s">
        <v>173</v>
      </c>
      <c r="AB8" s="1" t="s">
        <v>173</v>
      </c>
      <c r="AC8" s="1" t="s">
        <v>173</v>
      </c>
      <c r="AD8" s="1" t="s">
        <v>173</v>
      </c>
      <c r="AE8" s="1">
        <v>5</v>
      </c>
      <c r="AF8" s="1" t="s">
        <v>173</v>
      </c>
      <c r="AG8" s="1" t="s">
        <v>173</v>
      </c>
      <c r="AH8" s="1" t="s">
        <v>173</v>
      </c>
      <c r="AI8" s="1" t="s">
        <v>173</v>
      </c>
      <c r="AJ8" s="1" t="s">
        <v>173</v>
      </c>
      <c r="AK8" s="1" t="s">
        <v>173</v>
      </c>
      <c r="AL8" s="1" t="s">
        <v>173</v>
      </c>
      <c r="AM8" s="1" t="s">
        <v>173</v>
      </c>
      <c r="AN8" s="1" t="s">
        <v>173</v>
      </c>
      <c r="AO8" s="1" t="s">
        <v>173</v>
      </c>
      <c r="AP8" s="1" t="s">
        <v>173</v>
      </c>
      <c r="AQ8" s="1" t="s">
        <v>173</v>
      </c>
      <c r="AR8" s="1" t="s">
        <v>173</v>
      </c>
      <c r="AS8" s="1" t="s">
        <v>173</v>
      </c>
      <c r="AT8" s="1" t="s">
        <v>173</v>
      </c>
      <c r="AU8" s="1">
        <v>15</v>
      </c>
      <c r="BE8" s="1" t="s">
        <v>173</v>
      </c>
      <c r="BF8" s="1">
        <v>1</v>
      </c>
      <c r="BJ8" s="1" t="s">
        <v>173</v>
      </c>
      <c r="BL8" s="1">
        <v>1</v>
      </c>
      <c r="BN8" s="1" t="s">
        <v>173</v>
      </c>
      <c r="BO8" s="1" t="s">
        <v>173</v>
      </c>
      <c r="BP8" s="1" t="s">
        <v>173</v>
      </c>
      <c r="BR8" s="1">
        <v>3</v>
      </c>
      <c r="BS8"/>
      <c r="BT8" s="1" t="s">
        <v>173</v>
      </c>
      <c r="BV8" s="1" t="s">
        <v>173</v>
      </c>
      <c r="BW8" s="1" t="s">
        <v>173</v>
      </c>
      <c r="BX8" s="1">
        <v>3</v>
      </c>
      <c r="BZ8" s="1" t="s">
        <v>173</v>
      </c>
      <c r="CC8" s="1" t="s">
        <v>173</v>
      </c>
      <c r="CD8" s="1">
        <v>2</v>
      </c>
      <c r="CE8" s="33"/>
      <c r="CO8" s="23">
        <f t="shared" si="0"/>
        <v>52</v>
      </c>
      <c r="CP8" s="22" t="s">
        <v>179</v>
      </c>
    </row>
    <row r="9" s="1" customFormat="1" spans="1:94">
      <c r="A9" s="5" t="s">
        <v>180</v>
      </c>
      <c r="B9" s="1" t="s">
        <v>173</v>
      </c>
      <c r="C9" s="1" t="s">
        <v>173</v>
      </c>
      <c r="D9" s="1" t="s">
        <v>173</v>
      </c>
      <c r="E9" s="1" t="s">
        <v>173</v>
      </c>
      <c r="F9" s="1" t="s">
        <v>173</v>
      </c>
      <c r="G9" s="1">
        <v>5</v>
      </c>
      <c r="H9" s="1" t="s">
        <v>173</v>
      </c>
      <c r="I9" s="1" t="s">
        <v>173</v>
      </c>
      <c r="J9" s="1" t="s">
        <v>173</v>
      </c>
      <c r="K9" s="1" t="s">
        <v>173</v>
      </c>
      <c r="L9" s="1" t="s">
        <v>173</v>
      </c>
      <c r="M9" s="1">
        <v>5</v>
      </c>
      <c r="N9" s="1" t="s">
        <v>173</v>
      </c>
      <c r="O9" s="1" t="s">
        <v>173</v>
      </c>
      <c r="Q9" s="1" t="s">
        <v>173</v>
      </c>
      <c r="R9" s="1" t="s">
        <v>173</v>
      </c>
      <c r="S9" s="1">
        <v>4</v>
      </c>
      <c r="T9" s="1" t="s">
        <v>173</v>
      </c>
      <c r="U9" s="1" t="s">
        <v>173</v>
      </c>
      <c r="V9" s="1" t="s">
        <v>173</v>
      </c>
      <c r="W9" s="1" t="s">
        <v>173</v>
      </c>
      <c r="X9" s="1" t="s">
        <v>173</v>
      </c>
      <c r="Y9" s="1">
        <v>5</v>
      </c>
      <c r="Z9" s="1" t="s">
        <v>173</v>
      </c>
      <c r="AA9" s="1" t="s">
        <v>173</v>
      </c>
      <c r="AB9" s="1" t="s">
        <v>173</v>
      </c>
      <c r="AC9" s="1" t="s">
        <v>173</v>
      </c>
      <c r="AD9" s="1" t="s">
        <v>173</v>
      </c>
      <c r="AE9" s="1">
        <v>5</v>
      </c>
      <c r="AF9" s="1" t="s">
        <v>173</v>
      </c>
      <c r="AG9" s="1" t="s">
        <v>173</v>
      </c>
      <c r="AH9" s="1" t="s">
        <v>173</v>
      </c>
      <c r="AI9" s="1" t="s">
        <v>173</v>
      </c>
      <c r="AJ9" s="1" t="s">
        <v>173</v>
      </c>
      <c r="AK9" s="1" t="s">
        <v>173</v>
      </c>
      <c r="AL9" s="1" t="s">
        <v>173</v>
      </c>
      <c r="AM9" s="1" t="s">
        <v>173</v>
      </c>
      <c r="AN9" s="1" t="s">
        <v>173</v>
      </c>
      <c r="AO9" s="1" t="s">
        <v>173</v>
      </c>
      <c r="AP9" s="1" t="s">
        <v>173</v>
      </c>
      <c r="AQ9" s="1" t="s">
        <v>173</v>
      </c>
      <c r="AR9" s="1" t="s">
        <v>173</v>
      </c>
      <c r="AS9" s="1" t="s">
        <v>173</v>
      </c>
      <c r="AT9" s="1" t="s">
        <v>173</v>
      </c>
      <c r="AU9" s="1">
        <v>15</v>
      </c>
      <c r="BA9" s="1" t="s">
        <v>173</v>
      </c>
      <c r="BB9" s="1" t="s">
        <v>173</v>
      </c>
      <c r="BC9" s="1" t="s">
        <v>173</v>
      </c>
      <c r="BD9" s="1" t="s">
        <v>173</v>
      </c>
      <c r="BE9" s="1" t="s">
        <v>173</v>
      </c>
      <c r="BF9" s="1">
        <v>5</v>
      </c>
      <c r="BG9" s="1" t="s">
        <v>173</v>
      </c>
      <c r="BI9" s="1" t="s">
        <v>173</v>
      </c>
      <c r="BK9" s="1" t="s">
        <v>173</v>
      </c>
      <c r="BL9" s="1">
        <v>3</v>
      </c>
      <c r="BM9" s="1" t="s">
        <v>173</v>
      </c>
      <c r="BN9" s="1" t="s">
        <v>173</v>
      </c>
      <c r="BO9" s="1" t="s">
        <v>173</v>
      </c>
      <c r="BP9" s="1" t="s">
        <v>173</v>
      </c>
      <c r="BR9" s="1">
        <v>4</v>
      </c>
      <c r="BS9"/>
      <c r="BT9" s="1" t="s">
        <v>173</v>
      </c>
      <c r="BV9" s="1" t="s">
        <v>173</v>
      </c>
      <c r="BW9" s="1" t="s">
        <v>173</v>
      </c>
      <c r="BX9" s="1">
        <v>3</v>
      </c>
      <c r="BZ9" s="1" t="s">
        <v>173</v>
      </c>
      <c r="CB9" s="1" t="s">
        <v>173</v>
      </c>
      <c r="CC9" s="1" t="s">
        <v>173</v>
      </c>
      <c r="CD9" s="1">
        <v>3</v>
      </c>
      <c r="CE9" s="33"/>
      <c r="CO9" s="23">
        <f t="shared" si="0"/>
        <v>62</v>
      </c>
      <c r="CP9" s="22" t="s">
        <v>180</v>
      </c>
    </row>
    <row r="10" s="1" customFormat="1" spans="1:95">
      <c r="A10" s="5" t="s">
        <v>181</v>
      </c>
      <c r="B10" s="1" t="s">
        <v>173</v>
      </c>
      <c r="C10" s="1" t="s">
        <v>173</v>
      </c>
      <c r="D10" s="1" t="s">
        <v>173</v>
      </c>
      <c r="E10" s="1" t="s">
        <v>173</v>
      </c>
      <c r="G10" s="1">
        <v>4</v>
      </c>
      <c r="H10" s="1" t="s">
        <v>173</v>
      </c>
      <c r="I10" s="1" t="s">
        <v>173</v>
      </c>
      <c r="J10" s="1" t="s">
        <v>173</v>
      </c>
      <c r="L10" s="1" t="s">
        <v>173</v>
      </c>
      <c r="M10" s="1">
        <v>4</v>
      </c>
      <c r="N10" s="1" t="s">
        <v>173</v>
      </c>
      <c r="O10" s="1" t="s">
        <v>173</v>
      </c>
      <c r="P10" s="1" t="s">
        <v>173</v>
      </c>
      <c r="Q10" s="1" t="s">
        <v>173</v>
      </c>
      <c r="S10" s="1">
        <v>4</v>
      </c>
      <c r="T10" s="1" t="s">
        <v>173</v>
      </c>
      <c r="U10" s="1" t="s">
        <v>173</v>
      </c>
      <c r="V10" s="1" t="s">
        <v>173</v>
      </c>
      <c r="W10" s="1" t="s">
        <v>173</v>
      </c>
      <c r="X10" s="1" t="s">
        <v>173</v>
      </c>
      <c r="Y10" s="1">
        <v>5</v>
      </c>
      <c r="Z10" s="1" t="s">
        <v>173</v>
      </c>
      <c r="AA10" s="1" t="s">
        <v>173</v>
      </c>
      <c r="AB10" s="1" t="s">
        <v>173</v>
      </c>
      <c r="AC10" s="1" t="s">
        <v>173</v>
      </c>
      <c r="AD10" s="1" t="s">
        <v>173</v>
      </c>
      <c r="AE10" s="1">
        <v>5</v>
      </c>
      <c r="AF10" s="1" t="s">
        <v>173</v>
      </c>
      <c r="AG10" s="1" t="s">
        <v>173</v>
      </c>
      <c r="AH10" s="1" t="s">
        <v>173</v>
      </c>
      <c r="AI10" s="1" t="s">
        <v>173</v>
      </c>
      <c r="AJ10" s="1" t="s">
        <v>173</v>
      </c>
      <c r="AK10" s="1" t="s">
        <v>173</v>
      </c>
      <c r="AL10" s="1" t="s">
        <v>173</v>
      </c>
      <c r="AM10" s="1" t="s">
        <v>173</v>
      </c>
      <c r="AN10" s="1" t="s">
        <v>173</v>
      </c>
      <c r="AO10" s="1" t="s">
        <v>173</v>
      </c>
      <c r="AP10" s="1" t="s">
        <v>173</v>
      </c>
      <c r="AQ10" s="1" t="s">
        <v>173</v>
      </c>
      <c r="AR10" s="1" t="s">
        <v>173</v>
      </c>
      <c r="AS10" s="1" t="s">
        <v>173</v>
      </c>
      <c r="AT10" s="1" t="s">
        <v>173</v>
      </c>
      <c r="AU10" s="1">
        <v>15</v>
      </c>
      <c r="BA10" s="1" t="s">
        <v>173</v>
      </c>
      <c r="BF10" s="1">
        <v>1</v>
      </c>
      <c r="BI10" s="1" t="s">
        <v>173</v>
      </c>
      <c r="BK10" s="1" t="s">
        <v>173</v>
      </c>
      <c r="BL10" s="1">
        <v>2</v>
      </c>
      <c r="BN10" s="1" t="s">
        <v>173</v>
      </c>
      <c r="BO10" s="1" t="s">
        <v>173</v>
      </c>
      <c r="BP10" s="1" t="s">
        <v>173</v>
      </c>
      <c r="BR10" s="1">
        <v>3</v>
      </c>
      <c r="BS10"/>
      <c r="BT10" s="1" t="s">
        <v>173</v>
      </c>
      <c r="BU10" s="1" t="s">
        <v>173</v>
      </c>
      <c r="BW10" s="1" t="s">
        <v>173</v>
      </c>
      <c r="BX10" s="1">
        <v>3</v>
      </c>
      <c r="CC10" s="1" t="s">
        <v>173</v>
      </c>
      <c r="CD10" s="1">
        <v>1</v>
      </c>
      <c r="CE10" s="33"/>
      <c r="CO10" s="23">
        <f t="shared" si="0"/>
        <v>52</v>
      </c>
      <c r="CP10" s="22" t="s">
        <v>181</v>
      </c>
      <c r="CQ10" s="1" t="s">
        <v>182</v>
      </c>
    </row>
    <row r="11" s="1" customFormat="1" spans="1:95">
      <c r="A11" s="5" t="s">
        <v>183</v>
      </c>
      <c r="B11" s="1" t="s">
        <v>173</v>
      </c>
      <c r="C11" s="1" t="s">
        <v>173</v>
      </c>
      <c r="D11" s="1" t="s">
        <v>173</v>
      </c>
      <c r="E11" s="1" t="s">
        <v>173</v>
      </c>
      <c r="F11" s="1" t="s">
        <v>173</v>
      </c>
      <c r="G11" s="1">
        <v>5</v>
      </c>
      <c r="H11" s="1" t="s">
        <v>173</v>
      </c>
      <c r="I11" s="1" t="s">
        <v>173</v>
      </c>
      <c r="J11" s="1" t="s">
        <v>173</v>
      </c>
      <c r="K11" s="1" t="s">
        <v>173</v>
      </c>
      <c r="L11" s="1" t="s">
        <v>173</v>
      </c>
      <c r="M11" s="1">
        <v>5</v>
      </c>
      <c r="N11" s="1" t="s">
        <v>173</v>
      </c>
      <c r="Q11" s="1" t="s">
        <v>173</v>
      </c>
      <c r="R11" s="1" t="s">
        <v>173</v>
      </c>
      <c r="S11" s="1">
        <v>3</v>
      </c>
      <c r="T11" s="1" t="s">
        <v>173</v>
      </c>
      <c r="U11" s="1" t="s">
        <v>173</v>
      </c>
      <c r="V11" s="1" t="s">
        <v>173</v>
      </c>
      <c r="W11" s="1" t="s">
        <v>173</v>
      </c>
      <c r="X11" s="1" t="s">
        <v>173</v>
      </c>
      <c r="Y11" s="1">
        <v>5</v>
      </c>
      <c r="Z11" s="1" t="s">
        <v>173</v>
      </c>
      <c r="AA11" s="1" t="s">
        <v>173</v>
      </c>
      <c r="AB11" s="1" t="s">
        <v>173</v>
      </c>
      <c r="AC11" s="1" t="s">
        <v>173</v>
      </c>
      <c r="AD11" s="1" t="s">
        <v>173</v>
      </c>
      <c r="AE11" s="1">
        <v>5</v>
      </c>
      <c r="AF11" s="1" t="s">
        <v>173</v>
      </c>
      <c r="AG11" s="1" t="s">
        <v>173</v>
      </c>
      <c r="AH11" s="1" t="s">
        <v>173</v>
      </c>
      <c r="AI11" s="1" t="s">
        <v>173</v>
      </c>
      <c r="AJ11" s="1" t="s">
        <v>173</v>
      </c>
      <c r="AK11" s="1" t="s">
        <v>173</v>
      </c>
      <c r="AL11" s="1" t="s">
        <v>173</v>
      </c>
      <c r="AM11" s="1" t="s">
        <v>173</v>
      </c>
      <c r="AN11" s="1" t="s">
        <v>173</v>
      </c>
      <c r="AO11" s="1" t="s">
        <v>173</v>
      </c>
      <c r="AP11" s="1" t="s">
        <v>173</v>
      </c>
      <c r="AQ11" s="1" t="s">
        <v>173</v>
      </c>
      <c r="AR11" s="1" t="s">
        <v>173</v>
      </c>
      <c r="AS11" s="1" t="s">
        <v>173</v>
      </c>
      <c r="AT11" s="1" t="s">
        <v>173</v>
      </c>
      <c r="AU11" s="1">
        <v>15</v>
      </c>
      <c r="BA11" s="1" t="s">
        <v>173</v>
      </c>
      <c r="BB11" s="1" t="s">
        <v>173</v>
      </c>
      <c r="BC11" s="1" t="s">
        <v>173</v>
      </c>
      <c r="BD11" s="1" t="s">
        <v>173</v>
      </c>
      <c r="BE11" s="1" t="s">
        <v>173</v>
      </c>
      <c r="BF11" s="1">
        <v>5</v>
      </c>
      <c r="BJ11" s="1" t="s">
        <v>173</v>
      </c>
      <c r="BK11" s="1" t="s">
        <v>173</v>
      </c>
      <c r="BL11" s="1">
        <v>2</v>
      </c>
      <c r="BM11" s="1" t="s">
        <v>173</v>
      </c>
      <c r="BN11" s="1" t="s">
        <v>173</v>
      </c>
      <c r="BO11" s="1" t="s">
        <v>173</v>
      </c>
      <c r="BP11" s="1" t="s">
        <v>173</v>
      </c>
      <c r="BR11" s="1">
        <v>4</v>
      </c>
      <c r="BS11"/>
      <c r="BT11" s="1" t="s">
        <v>173</v>
      </c>
      <c r="BV11" s="1" t="s">
        <v>173</v>
      </c>
      <c r="BW11" s="1" t="s">
        <v>173</v>
      </c>
      <c r="BX11" s="1">
        <v>3</v>
      </c>
      <c r="BY11" s="1" t="s">
        <v>173</v>
      </c>
      <c r="BZ11" s="1" t="s">
        <v>173</v>
      </c>
      <c r="CB11" s="1" t="s">
        <v>173</v>
      </c>
      <c r="CC11" s="1" t="s">
        <v>173</v>
      </c>
      <c r="CD11" s="1">
        <v>4</v>
      </c>
      <c r="CE11" s="33"/>
      <c r="CO11" s="23">
        <f t="shared" si="0"/>
        <v>61</v>
      </c>
      <c r="CP11" s="22" t="s">
        <v>183</v>
      </c>
      <c r="CQ11" s="1" t="s">
        <v>184</v>
      </c>
    </row>
    <row r="12" s="8" customFormat="1" spans="1:94">
      <c r="A12" s="5" t="s">
        <v>185</v>
      </c>
      <c r="B12" s="8" t="s">
        <v>173</v>
      </c>
      <c r="D12" s="8" t="s">
        <v>173</v>
      </c>
      <c r="E12" s="8" t="s">
        <v>173</v>
      </c>
      <c r="F12" s="8" t="s">
        <v>173</v>
      </c>
      <c r="G12" s="8">
        <v>4</v>
      </c>
      <c r="H12" s="8" t="s">
        <v>173</v>
      </c>
      <c r="I12" s="8" t="s">
        <v>173</v>
      </c>
      <c r="J12" s="8" t="s">
        <v>173</v>
      </c>
      <c r="K12" s="8" t="s">
        <v>173</v>
      </c>
      <c r="M12" s="8">
        <v>4</v>
      </c>
      <c r="N12" s="8" t="s">
        <v>173</v>
      </c>
      <c r="P12" s="8" t="s">
        <v>173</v>
      </c>
      <c r="R12" s="8" t="s">
        <v>173</v>
      </c>
      <c r="S12" s="8">
        <v>3</v>
      </c>
      <c r="T12" s="8" t="s">
        <v>173</v>
      </c>
      <c r="U12" s="8" t="s">
        <v>173</v>
      </c>
      <c r="V12" s="8" t="s">
        <v>173</v>
      </c>
      <c r="W12" s="8" t="s">
        <v>173</v>
      </c>
      <c r="X12" s="8" t="s">
        <v>173</v>
      </c>
      <c r="Y12" s="8">
        <v>5</v>
      </c>
      <c r="Z12" s="8" t="s">
        <v>173</v>
      </c>
      <c r="AA12" s="8" t="s">
        <v>173</v>
      </c>
      <c r="AC12" s="8" t="s">
        <v>173</v>
      </c>
      <c r="AD12" s="8" t="s">
        <v>173</v>
      </c>
      <c r="AE12" s="8">
        <v>4</v>
      </c>
      <c r="AF12" s="8" t="s">
        <v>173</v>
      </c>
      <c r="AG12" s="8" t="s">
        <v>173</v>
      </c>
      <c r="AH12" s="8" t="s">
        <v>173</v>
      </c>
      <c r="AI12" s="8" t="s">
        <v>173</v>
      </c>
      <c r="AJ12" s="8" t="s">
        <v>173</v>
      </c>
      <c r="AK12" s="8" t="s">
        <v>173</v>
      </c>
      <c r="AL12" s="8" t="s">
        <v>173</v>
      </c>
      <c r="AM12" s="8" t="s">
        <v>173</v>
      </c>
      <c r="AN12" s="8" t="s">
        <v>173</v>
      </c>
      <c r="AO12" s="8" t="s">
        <v>173</v>
      </c>
      <c r="AP12" s="8" t="s">
        <v>173</v>
      </c>
      <c r="AQ12" s="8" t="s">
        <v>173</v>
      </c>
      <c r="AR12" s="8" t="s">
        <v>173</v>
      </c>
      <c r="AS12" s="8" t="s">
        <v>173</v>
      </c>
      <c r="AT12" s="8" t="s">
        <v>173</v>
      </c>
      <c r="AU12" s="8">
        <v>15</v>
      </c>
      <c r="AV12" s="1"/>
      <c r="AW12" s="1"/>
      <c r="AX12" s="1"/>
      <c r="AY12" s="1"/>
      <c r="AZ12" s="1"/>
      <c r="BA12" s="8" t="s">
        <v>173</v>
      </c>
      <c r="BB12" s="8" t="s">
        <v>173</v>
      </c>
      <c r="BD12" s="8" t="s">
        <v>173</v>
      </c>
      <c r="BF12" s="8">
        <v>3</v>
      </c>
      <c r="BH12" s="8" t="s">
        <v>173</v>
      </c>
      <c r="BJ12" s="8" t="s">
        <v>173</v>
      </c>
      <c r="BL12" s="8">
        <v>2</v>
      </c>
      <c r="BQ12" s="8" t="s">
        <v>173</v>
      </c>
      <c r="BR12" s="8">
        <v>1</v>
      </c>
      <c r="BS12" s="31"/>
      <c r="BW12" s="8" t="s">
        <v>173</v>
      </c>
      <c r="BX12" s="8">
        <v>1</v>
      </c>
      <c r="CD12" s="8">
        <v>0</v>
      </c>
      <c r="CE12" s="33"/>
      <c r="CF12" s="1"/>
      <c r="CG12" s="1"/>
      <c r="CH12" s="1"/>
      <c r="CI12" s="1"/>
      <c r="CJ12" s="1"/>
      <c r="CK12" s="1"/>
      <c r="CL12" s="1"/>
      <c r="CM12" s="1"/>
      <c r="CN12" s="1"/>
      <c r="CO12" s="23">
        <f t="shared" si="0"/>
        <v>47</v>
      </c>
      <c r="CP12" s="22" t="s">
        <v>185</v>
      </c>
    </row>
    <row r="13" s="1" customFormat="1" spans="1:94">
      <c r="A13" s="5" t="s">
        <v>186</v>
      </c>
      <c r="B13" s="1" t="s">
        <v>173</v>
      </c>
      <c r="C13" s="1" t="s">
        <v>173</v>
      </c>
      <c r="D13" s="1" t="s">
        <v>173</v>
      </c>
      <c r="E13" s="1" t="s">
        <v>173</v>
      </c>
      <c r="F13" s="1" t="s">
        <v>173</v>
      </c>
      <c r="G13" s="1">
        <v>5</v>
      </c>
      <c r="H13" s="1" t="s">
        <v>173</v>
      </c>
      <c r="I13" s="1" t="s">
        <v>173</v>
      </c>
      <c r="J13" s="1" t="s">
        <v>173</v>
      </c>
      <c r="K13" s="1" t="s">
        <v>173</v>
      </c>
      <c r="L13" s="1" t="s">
        <v>173</v>
      </c>
      <c r="M13" s="1">
        <v>5</v>
      </c>
      <c r="N13" s="1" t="s">
        <v>173</v>
      </c>
      <c r="O13" s="1" t="s">
        <v>173</v>
      </c>
      <c r="P13" s="1" t="s">
        <v>173</v>
      </c>
      <c r="Q13" s="1" t="s">
        <v>173</v>
      </c>
      <c r="R13" s="1" t="s">
        <v>173</v>
      </c>
      <c r="S13" s="1">
        <v>5</v>
      </c>
      <c r="U13" s="1" t="s">
        <v>173</v>
      </c>
      <c r="V13" s="1" t="s">
        <v>173</v>
      </c>
      <c r="W13" s="1" t="s">
        <v>173</v>
      </c>
      <c r="X13" s="1" t="s">
        <v>173</v>
      </c>
      <c r="Y13" s="1">
        <v>4</v>
      </c>
      <c r="Z13" s="1" t="s">
        <v>173</v>
      </c>
      <c r="AB13" s="1" t="s">
        <v>173</v>
      </c>
      <c r="AC13" s="1" t="s">
        <v>173</v>
      </c>
      <c r="AD13" s="1" t="s">
        <v>173</v>
      </c>
      <c r="AE13" s="1">
        <v>4</v>
      </c>
      <c r="AF13" s="1" t="s">
        <v>173</v>
      </c>
      <c r="AG13" s="1" t="s">
        <v>173</v>
      </c>
      <c r="AH13" s="1" t="s">
        <v>173</v>
      </c>
      <c r="AI13" s="1" t="s">
        <v>173</v>
      </c>
      <c r="AJ13" s="1" t="s">
        <v>173</v>
      </c>
      <c r="AK13" s="1" t="s">
        <v>173</v>
      </c>
      <c r="AL13" s="1" t="s">
        <v>173</v>
      </c>
      <c r="AM13" s="1" t="s">
        <v>173</v>
      </c>
      <c r="AN13" s="1" t="s">
        <v>173</v>
      </c>
      <c r="AO13" s="1" t="s">
        <v>173</v>
      </c>
      <c r="AP13" s="1" t="s">
        <v>173</v>
      </c>
      <c r="AQ13" s="1" t="s">
        <v>173</v>
      </c>
      <c r="AR13" s="1" t="s">
        <v>173</v>
      </c>
      <c r="AS13" s="1" t="s">
        <v>173</v>
      </c>
      <c r="AT13" s="1" t="s">
        <v>173</v>
      </c>
      <c r="AU13" s="1">
        <v>15</v>
      </c>
      <c r="BA13" s="1" t="s">
        <v>173</v>
      </c>
      <c r="BC13" s="1" t="s">
        <v>173</v>
      </c>
      <c r="BE13" s="1" t="s">
        <v>173</v>
      </c>
      <c r="BF13" s="1">
        <v>3</v>
      </c>
      <c r="BI13" s="1" t="s">
        <v>173</v>
      </c>
      <c r="BK13" s="1" t="s">
        <v>173</v>
      </c>
      <c r="BL13" s="1">
        <v>2</v>
      </c>
      <c r="BN13" s="1" t="s">
        <v>173</v>
      </c>
      <c r="BO13" s="1" t="s">
        <v>173</v>
      </c>
      <c r="BR13" s="1">
        <v>2</v>
      </c>
      <c r="BS13"/>
      <c r="BT13" s="1" t="s">
        <v>173</v>
      </c>
      <c r="BV13" s="1" t="s">
        <v>173</v>
      </c>
      <c r="BW13" s="1" t="s">
        <v>173</v>
      </c>
      <c r="BX13" s="1">
        <v>3</v>
      </c>
      <c r="BZ13" s="1" t="s">
        <v>173</v>
      </c>
      <c r="CC13" s="1" t="s">
        <v>173</v>
      </c>
      <c r="CD13" s="1">
        <v>2</v>
      </c>
      <c r="CE13" s="33"/>
      <c r="CO13" s="23">
        <f t="shared" si="0"/>
        <v>55</v>
      </c>
      <c r="CP13" s="22" t="s">
        <v>186</v>
      </c>
    </row>
    <row r="14" s="1" customFormat="1" spans="1:94">
      <c r="A14" s="5" t="s">
        <v>187</v>
      </c>
      <c r="B14" s="1" t="s">
        <v>173</v>
      </c>
      <c r="C14" s="1" t="s">
        <v>173</v>
      </c>
      <c r="D14" s="1" t="s">
        <v>173</v>
      </c>
      <c r="E14" s="1" t="s">
        <v>173</v>
      </c>
      <c r="F14" s="1" t="s">
        <v>173</v>
      </c>
      <c r="G14" s="1">
        <v>5</v>
      </c>
      <c r="H14" s="1" t="s">
        <v>173</v>
      </c>
      <c r="I14" s="1" t="s">
        <v>173</v>
      </c>
      <c r="J14" s="1" t="s">
        <v>173</v>
      </c>
      <c r="K14" s="1" t="s">
        <v>173</v>
      </c>
      <c r="L14" s="1" t="s">
        <v>173</v>
      </c>
      <c r="M14" s="1">
        <v>5</v>
      </c>
      <c r="N14" s="1" t="s">
        <v>173</v>
      </c>
      <c r="O14" s="1" t="s">
        <v>173</v>
      </c>
      <c r="Q14" s="1" t="s">
        <v>173</v>
      </c>
      <c r="R14" s="1" t="s">
        <v>173</v>
      </c>
      <c r="S14" s="1">
        <v>4</v>
      </c>
      <c r="T14" s="1" t="s">
        <v>173</v>
      </c>
      <c r="U14" s="1" t="s">
        <v>173</v>
      </c>
      <c r="V14" s="1" t="s">
        <v>173</v>
      </c>
      <c r="W14" s="1" t="s">
        <v>173</v>
      </c>
      <c r="X14" s="1" t="s">
        <v>173</v>
      </c>
      <c r="Y14" s="1">
        <v>5</v>
      </c>
      <c r="Z14" s="1" t="s">
        <v>173</v>
      </c>
      <c r="AA14" s="1" t="s">
        <v>173</v>
      </c>
      <c r="AC14" s="1" t="s">
        <v>173</v>
      </c>
      <c r="AD14" s="1" t="s">
        <v>173</v>
      </c>
      <c r="AE14" s="1">
        <v>4</v>
      </c>
      <c r="AF14" s="1" t="s">
        <v>173</v>
      </c>
      <c r="AG14" s="1" t="s">
        <v>173</v>
      </c>
      <c r="AH14" s="1" t="s">
        <v>173</v>
      </c>
      <c r="AI14" s="1" t="s">
        <v>173</v>
      </c>
      <c r="AJ14" s="1" t="s">
        <v>173</v>
      </c>
      <c r="AK14" s="1" t="s">
        <v>173</v>
      </c>
      <c r="AL14" s="1" t="s">
        <v>173</v>
      </c>
      <c r="AM14" s="1" t="s">
        <v>173</v>
      </c>
      <c r="AN14" s="1" t="s">
        <v>173</v>
      </c>
      <c r="AO14" s="1" t="s">
        <v>173</v>
      </c>
      <c r="AP14" s="1" t="s">
        <v>173</v>
      </c>
      <c r="AQ14" s="1" t="s">
        <v>173</v>
      </c>
      <c r="AR14" s="1" t="s">
        <v>173</v>
      </c>
      <c r="AS14" s="1" t="s">
        <v>173</v>
      </c>
      <c r="AT14" s="1" t="s">
        <v>173</v>
      </c>
      <c r="AU14" s="1">
        <v>15</v>
      </c>
      <c r="BB14" s="1" t="s">
        <v>173</v>
      </c>
      <c r="BD14" s="1" t="s">
        <v>173</v>
      </c>
      <c r="BE14" s="1" t="s">
        <v>173</v>
      </c>
      <c r="BF14" s="1">
        <v>3</v>
      </c>
      <c r="BH14" s="1" t="s">
        <v>173</v>
      </c>
      <c r="BJ14" s="1" t="s">
        <v>173</v>
      </c>
      <c r="BK14" s="1" t="s">
        <v>173</v>
      </c>
      <c r="BL14" s="1">
        <v>3</v>
      </c>
      <c r="BQ14" s="1" t="s">
        <v>173</v>
      </c>
      <c r="BR14" s="1">
        <v>1</v>
      </c>
      <c r="BS14"/>
      <c r="BW14" s="1" t="s">
        <v>173</v>
      </c>
      <c r="BX14" s="1">
        <v>1</v>
      </c>
      <c r="CD14" s="1">
        <v>0</v>
      </c>
      <c r="CE14" s="33"/>
      <c r="CO14" s="23">
        <f t="shared" si="0"/>
        <v>51</v>
      </c>
      <c r="CP14" s="22" t="s">
        <v>187</v>
      </c>
    </row>
    <row r="15" s="1" customFormat="1" spans="1:94">
      <c r="A15" s="5" t="s">
        <v>67</v>
      </c>
      <c r="B15" s="1" t="s">
        <v>173</v>
      </c>
      <c r="C15" s="1" t="s">
        <v>173</v>
      </c>
      <c r="E15" s="1" t="s">
        <v>173</v>
      </c>
      <c r="F15" s="1" t="s">
        <v>173</v>
      </c>
      <c r="G15" s="1">
        <v>4</v>
      </c>
      <c r="H15" s="1" t="s">
        <v>173</v>
      </c>
      <c r="J15" s="1" t="s">
        <v>173</v>
      </c>
      <c r="K15" s="1" t="s">
        <v>173</v>
      </c>
      <c r="L15" s="1" t="s">
        <v>173</v>
      </c>
      <c r="M15" s="1">
        <v>4</v>
      </c>
      <c r="N15" s="1" t="s">
        <v>173</v>
      </c>
      <c r="O15" s="1" t="s">
        <v>173</v>
      </c>
      <c r="P15" s="1" t="s">
        <v>173</v>
      </c>
      <c r="Q15" s="1" t="s">
        <v>173</v>
      </c>
      <c r="S15" s="1">
        <v>4</v>
      </c>
      <c r="T15" s="1" t="s">
        <v>173</v>
      </c>
      <c r="U15" s="1" t="s">
        <v>173</v>
      </c>
      <c r="V15" s="1" t="s">
        <v>173</v>
      </c>
      <c r="W15" s="1" t="s">
        <v>173</v>
      </c>
      <c r="X15" s="1" t="s">
        <v>173</v>
      </c>
      <c r="Y15" s="1">
        <v>5</v>
      </c>
      <c r="Z15" s="1" t="s">
        <v>173</v>
      </c>
      <c r="AA15" s="1" t="s">
        <v>173</v>
      </c>
      <c r="AB15" s="1" t="s">
        <v>173</v>
      </c>
      <c r="AC15" s="1" t="s">
        <v>173</v>
      </c>
      <c r="AE15" s="1">
        <v>4</v>
      </c>
      <c r="AF15" s="1" t="s">
        <v>173</v>
      </c>
      <c r="AG15" s="1" t="s">
        <v>173</v>
      </c>
      <c r="AH15" s="1" t="s">
        <v>173</v>
      </c>
      <c r="AI15" s="1" t="s">
        <v>173</v>
      </c>
      <c r="AJ15" s="1" t="s">
        <v>173</v>
      </c>
      <c r="AK15" s="1" t="s">
        <v>173</v>
      </c>
      <c r="AL15" s="1" t="s">
        <v>173</v>
      </c>
      <c r="AM15" s="1" t="s">
        <v>173</v>
      </c>
      <c r="AN15" s="1" t="s">
        <v>173</v>
      </c>
      <c r="AO15" s="1" t="s">
        <v>173</v>
      </c>
      <c r="AP15" s="1" t="s">
        <v>173</v>
      </c>
      <c r="AQ15" s="1" t="s">
        <v>173</v>
      </c>
      <c r="AR15" s="1" t="s">
        <v>173</v>
      </c>
      <c r="AS15" s="1" t="s">
        <v>173</v>
      </c>
      <c r="AT15" s="1" t="s">
        <v>173</v>
      </c>
      <c r="AU15" s="1">
        <v>15</v>
      </c>
      <c r="BA15" s="1" t="s">
        <v>173</v>
      </c>
      <c r="BC15" s="1" t="s">
        <v>173</v>
      </c>
      <c r="BD15" s="1" t="s">
        <v>173</v>
      </c>
      <c r="BF15" s="1">
        <v>3</v>
      </c>
      <c r="BI15" s="1" t="s">
        <v>173</v>
      </c>
      <c r="BJ15" s="1" t="s">
        <v>173</v>
      </c>
      <c r="BL15" s="1">
        <v>2</v>
      </c>
      <c r="BO15" s="1" t="s">
        <v>173</v>
      </c>
      <c r="BR15" s="1">
        <v>1</v>
      </c>
      <c r="BS15"/>
      <c r="BW15" s="1" t="s">
        <v>173</v>
      </c>
      <c r="BX15" s="1">
        <v>1</v>
      </c>
      <c r="CD15" s="1">
        <v>0</v>
      </c>
      <c r="CE15" s="33"/>
      <c r="CO15" s="23">
        <f t="shared" si="0"/>
        <v>48</v>
      </c>
      <c r="CP15" s="22" t="s">
        <v>67</v>
      </c>
    </row>
    <row r="16" s="1" customFormat="1" spans="1:95">
      <c r="A16" s="5" t="s">
        <v>188</v>
      </c>
      <c r="B16" s="1" t="s">
        <v>173</v>
      </c>
      <c r="C16" s="1" t="s">
        <v>173</v>
      </c>
      <c r="D16" s="1" t="s">
        <v>173</v>
      </c>
      <c r="E16" s="1" t="s">
        <v>173</v>
      </c>
      <c r="G16" s="1">
        <v>4</v>
      </c>
      <c r="H16" s="1" t="s">
        <v>173</v>
      </c>
      <c r="I16" s="1" t="s">
        <v>173</v>
      </c>
      <c r="J16" s="1" t="s">
        <v>173</v>
      </c>
      <c r="K16" s="1" t="s">
        <v>173</v>
      </c>
      <c r="L16" s="1" t="s">
        <v>173</v>
      </c>
      <c r="M16" s="1">
        <v>5</v>
      </c>
      <c r="N16" s="1" t="s">
        <v>173</v>
      </c>
      <c r="O16" s="1" t="s">
        <v>173</v>
      </c>
      <c r="P16" s="1" t="s">
        <v>173</v>
      </c>
      <c r="Q16" s="1" t="s">
        <v>173</v>
      </c>
      <c r="R16" s="1" t="s">
        <v>173</v>
      </c>
      <c r="S16" s="1">
        <v>5</v>
      </c>
      <c r="T16" s="1" t="s">
        <v>173</v>
      </c>
      <c r="U16" s="1" t="s">
        <v>173</v>
      </c>
      <c r="V16" s="1" t="s">
        <v>173</v>
      </c>
      <c r="W16" s="1" t="s">
        <v>173</v>
      </c>
      <c r="X16" s="1" t="s">
        <v>173</v>
      </c>
      <c r="Y16" s="1">
        <v>5</v>
      </c>
      <c r="Z16" s="1" t="s">
        <v>173</v>
      </c>
      <c r="AA16" s="1" t="s">
        <v>173</v>
      </c>
      <c r="AE16" s="1">
        <v>2</v>
      </c>
      <c r="AF16" s="1" t="s">
        <v>173</v>
      </c>
      <c r="AG16" s="1" t="s">
        <v>173</v>
      </c>
      <c r="AH16" s="1" t="s">
        <v>173</v>
      </c>
      <c r="AI16" s="1" t="s">
        <v>173</v>
      </c>
      <c r="AJ16" s="1" t="s">
        <v>173</v>
      </c>
      <c r="AK16" s="1" t="s">
        <v>173</v>
      </c>
      <c r="AL16" s="1" t="s">
        <v>173</v>
      </c>
      <c r="AM16" s="1" t="s">
        <v>173</v>
      </c>
      <c r="AN16" s="1" t="s">
        <v>173</v>
      </c>
      <c r="AO16" s="1" t="s">
        <v>173</v>
      </c>
      <c r="AP16" s="1" t="s">
        <v>173</v>
      </c>
      <c r="AQ16" s="1" t="s">
        <v>173</v>
      </c>
      <c r="AR16" s="1" t="s">
        <v>173</v>
      </c>
      <c r="AS16" s="1" t="s">
        <v>173</v>
      </c>
      <c r="AT16" s="1" t="s">
        <v>173</v>
      </c>
      <c r="AU16" s="1">
        <v>15</v>
      </c>
      <c r="BB16" s="1" t="s">
        <v>173</v>
      </c>
      <c r="BF16" s="1">
        <v>1</v>
      </c>
      <c r="BH16" s="1" t="s">
        <v>173</v>
      </c>
      <c r="BL16" s="1">
        <v>1</v>
      </c>
      <c r="BO16" s="1" t="s">
        <v>173</v>
      </c>
      <c r="BQ16" s="1" t="s">
        <v>173</v>
      </c>
      <c r="BR16" s="1">
        <v>2</v>
      </c>
      <c r="BS16"/>
      <c r="BW16" s="1" t="s">
        <v>173</v>
      </c>
      <c r="BX16" s="1">
        <v>1</v>
      </c>
      <c r="CB16" s="1" t="s">
        <v>173</v>
      </c>
      <c r="CC16" s="1" t="s">
        <v>173</v>
      </c>
      <c r="CD16" s="1">
        <v>2</v>
      </c>
      <c r="CE16" s="33"/>
      <c r="CO16" s="23">
        <f t="shared" si="0"/>
        <v>48</v>
      </c>
      <c r="CP16" s="22" t="s">
        <v>77</v>
      </c>
      <c r="CQ16" s="1" t="s">
        <v>189</v>
      </c>
    </row>
    <row r="17" s="1" customFormat="1" spans="1:94">
      <c r="A17" s="5" t="s">
        <v>190</v>
      </c>
      <c r="B17" s="1" t="s">
        <v>173</v>
      </c>
      <c r="C17" s="1" t="s">
        <v>173</v>
      </c>
      <c r="D17" s="1" t="s">
        <v>173</v>
      </c>
      <c r="E17" s="1" t="s">
        <v>173</v>
      </c>
      <c r="F17" s="1" t="s">
        <v>173</v>
      </c>
      <c r="G17" s="1">
        <v>5</v>
      </c>
      <c r="H17" s="1" t="s">
        <v>173</v>
      </c>
      <c r="I17" s="1" t="s">
        <v>173</v>
      </c>
      <c r="J17" s="1" t="s">
        <v>173</v>
      </c>
      <c r="K17" s="1" t="s">
        <v>173</v>
      </c>
      <c r="L17" s="1" t="s">
        <v>173</v>
      </c>
      <c r="M17" s="1">
        <v>5</v>
      </c>
      <c r="N17" s="1" t="s">
        <v>173</v>
      </c>
      <c r="O17" s="1" t="s">
        <v>173</v>
      </c>
      <c r="Q17" s="1" t="s">
        <v>173</v>
      </c>
      <c r="R17" s="1" t="s">
        <v>173</v>
      </c>
      <c r="S17" s="1">
        <v>4</v>
      </c>
      <c r="T17" s="1" t="s">
        <v>173</v>
      </c>
      <c r="U17" s="1" t="s">
        <v>173</v>
      </c>
      <c r="V17" s="1" t="s">
        <v>173</v>
      </c>
      <c r="W17" s="1" t="s">
        <v>173</v>
      </c>
      <c r="X17" s="1" t="s">
        <v>173</v>
      </c>
      <c r="Y17" s="1">
        <v>5</v>
      </c>
      <c r="Z17" s="1" t="s">
        <v>173</v>
      </c>
      <c r="AA17" s="1" t="s">
        <v>173</v>
      </c>
      <c r="AB17" s="1" t="s">
        <v>173</v>
      </c>
      <c r="AD17" s="1" t="s">
        <v>173</v>
      </c>
      <c r="AE17" s="1">
        <v>4</v>
      </c>
      <c r="AF17" s="1" t="s">
        <v>173</v>
      </c>
      <c r="AG17" s="1" t="s">
        <v>173</v>
      </c>
      <c r="AH17" s="1" t="s">
        <v>173</v>
      </c>
      <c r="AI17" s="1" t="s">
        <v>173</v>
      </c>
      <c r="AJ17" s="1" t="s">
        <v>173</v>
      </c>
      <c r="AK17" s="1" t="s">
        <v>173</v>
      </c>
      <c r="AL17" s="1" t="s">
        <v>173</v>
      </c>
      <c r="AM17" s="1" t="s">
        <v>173</v>
      </c>
      <c r="AN17" s="1" t="s">
        <v>173</v>
      </c>
      <c r="AO17" s="1" t="s">
        <v>173</v>
      </c>
      <c r="AP17" s="1" t="s">
        <v>173</v>
      </c>
      <c r="AQ17" s="1" t="s">
        <v>173</v>
      </c>
      <c r="AR17" s="1" t="s">
        <v>173</v>
      </c>
      <c r="AS17" s="1" t="s">
        <v>173</v>
      </c>
      <c r="AT17" s="1" t="s">
        <v>173</v>
      </c>
      <c r="AU17" s="1">
        <v>15</v>
      </c>
      <c r="BB17" s="1" t="s">
        <v>173</v>
      </c>
      <c r="BC17" s="1" t="s">
        <v>173</v>
      </c>
      <c r="BE17" s="1" t="s">
        <v>173</v>
      </c>
      <c r="BF17" s="1">
        <v>3</v>
      </c>
      <c r="BH17" s="1" t="s">
        <v>173</v>
      </c>
      <c r="BI17" s="1" t="s">
        <v>173</v>
      </c>
      <c r="BK17" s="1" t="s">
        <v>173</v>
      </c>
      <c r="BL17" s="1">
        <v>3</v>
      </c>
      <c r="BQ17" s="1" t="s">
        <v>173</v>
      </c>
      <c r="BR17" s="1">
        <v>1</v>
      </c>
      <c r="BS17"/>
      <c r="BW17" s="1" t="s">
        <v>173</v>
      </c>
      <c r="BX17" s="1">
        <v>1</v>
      </c>
      <c r="CD17" s="1">
        <v>0</v>
      </c>
      <c r="CE17" s="33"/>
      <c r="CO17" s="23">
        <f t="shared" si="0"/>
        <v>51</v>
      </c>
      <c r="CP17" s="22" t="s">
        <v>190</v>
      </c>
    </row>
    <row r="18" s="1" customFormat="1" spans="1:94">
      <c r="A18" s="5" t="s">
        <v>191</v>
      </c>
      <c r="B18" s="1" t="s">
        <v>173</v>
      </c>
      <c r="C18" s="1" t="s">
        <v>173</v>
      </c>
      <c r="D18" s="1" t="s">
        <v>173</v>
      </c>
      <c r="E18" s="1" t="s">
        <v>173</v>
      </c>
      <c r="F18" s="1" t="s">
        <v>173</v>
      </c>
      <c r="G18" s="1">
        <v>5</v>
      </c>
      <c r="H18" s="1" t="s">
        <v>173</v>
      </c>
      <c r="I18" s="1" t="s">
        <v>173</v>
      </c>
      <c r="K18" s="1" t="s">
        <v>173</v>
      </c>
      <c r="L18" s="1" t="s">
        <v>173</v>
      </c>
      <c r="M18" s="1">
        <v>4</v>
      </c>
      <c r="N18" s="1" t="s">
        <v>173</v>
      </c>
      <c r="O18" s="1" t="s">
        <v>173</v>
      </c>
      <c r="P18" s="1" t="s">
        <v>173</v>
      </c>
      <c r="Q18" s="1" t="s">
        <v>173</v>
      </c>
      <c r="R18" s="1" t="s">
        <v>173</v>
      </c>
      <c r="S18" s="1">
        <v>5</v>
      </c>
      <c r="U18" s="1" t="s">
        <v>173</v>
      </c>
      <c r="V18" s="1" t="s">
        <v>173</v>
      </c>
      <c r="X18" s="1" t="s">
        <v>173</v>
      </c>
      <c r="Y18" s="1">
        <v>3</v>
      </c>
      <c r="Z18" s="1" t="s">
        <v>173</v>
      </c>
      <c r="AB18" s="1" t="s">
        <v>173</v>
      </c>
      <c r="AC18" s="1" t="s">
        <v>173</v>
      </c>
      <c r="AD18" s="1" t="s">
        <v>173</v>
      </c>
      <c r="AE18" s="1">
        <v>4</v>
      </c>
      <c r="AF18" s="1" t="s">
        <v>173</v>
      </c>
      <c r="AG18" s="1" t="s">
        <v>173</v>
      </c>
      <c r="AH18" s="1" t="s">
        <v>173</v>
      </c>
      <c r="AI18" s="1" t="s">
        <v>173</v>
      </c>
      <c r="AJ18" s="1" t="s">
        <v>173</v>
      </c>
      <c r="AK18" s="1" t="s">
        <v>173</v>
      </c>
      <c r="AL18" s="1" t="s">
        <v>173</v>
      </c>
      <c r="AM18" s="1" t="s">
        <v>173</v>
      </c>
      <c r="AN18" s="1" t="s">
        <v>173</v>
      </c>
      <c r="AO18" s="1" t="s">
        <v>173</v>
      </c>
      <c r="AP18" s="1" t="s">
        <v>173</v>
      </c>
      <c r="AQ18" s="1" t="s">
        <v>173</v>
      </c>
      <c r="AR18" s="1" t="s">
        <v>173</v>
      </c>
      <c r="AS18" s="1" t="s">
        <v>173</v>
      </c>
      <c r="AT18" s="1" t="s">
        <v>173</v>
      </c>
      <c r="AU18" s="1">
        <v>15</v>
      </c>
      <c r="BA18" s="1" t="s">
        <v>173</v>
      </c>
      <c r="BC18" s="1" t="s">
        <v>173</v>
      </c>
      <c r="BD18" s="1" t="s">
        <v>173</v>
      </c>
      <c r="BE18" s="1" t="s">
        <v>173</v>
      </c>
      <c r="BF18" s="1">
        <v>4</v>
      </c>
      <c r="BI18" s="1" t="s">
        <v>173</v>
      </c>
      <c r="BJ18" s="1" t="s">
        <v>173</v>
      </c>
      <c r="BK18" s="1" t="s">
        <v>173</v>
      </c>
      <c r="BL18" s="1">
        <v>3</v>
      </c>
      <c r="BQ18" s="1" t="s">
        <v>173</v>
      </c>
      <c r="BR18" s="1">
        <v>1</v>
      </c>
      <c r="BS18"/>
      <c r="BW18" s="1" t="s">
        <v>173</v>
      </c>
      <c r="BX18" s="1">
        <v>1</v>
      </c>
      <c r="CD18" s="1">
        <v>0</v>
      </c>
      <c r="CE18" s="33"/>
      <c r="CO18" s="23">
        <f t="shared" si="0"/>
        <v>50</v>
      </c>
      <c r="CP18" s="22" t="s">
        <v>191</v>
      </c>
    </row>
    <row r="19" s="1" customFormat="1" spans="1:95">
      <c r="A19" s="5" t="s">
        <v>62</v>
      </c>
      <c r="B19" s="1" t="s">
        <v>173</v>
      </c>
      <c r="C19" s="1" t="s">
        <v>173</v>
      </c>
      <c r="D19" s="1" t="s">
        <v>173</v>
      </c>
      <c r="F19" s="1" t="s">
        <v>173</v>
      </c>
      <c r="G19" s="1">
        <v>4</v>
      </c>
      <c r="H19" s="1" t="s">
        <v>173</v>
      </c>
      <c r="I19" s="1" t="s">
        <v>173</v>
      </c>
      <c r="J19" s="1" t="s">
        <v>173</v>
      </c>
      <c r="K19" s="1" t="s">
        <v>173</v>
      </c>
      <c r="L19" s="1" t="s">
        <v>173</v>
      </c>
      <c r="M19" s="1">
        <v>5</v>
      </c>
      <c r="N19" s="1" t="s">
        <v>173</v>
      </c>
      <c r="O19" s="1" t="s">
        <v>173</v>
      </c>
      <c r="P19" s="1" t="s">
        <v>173</v>
      </c>
      <c r="R19" s="1" t="s">
        <v>173</v>
      </c>
      <c r="S19" s="1">
        <v>4</v>
      </c>
      <c r="T19" s="1" t="s">
        <v>173</v>
      </c>
      <c r="U19" s="1" t="s">
        <v>173</v>
      </c>
      <c r="V19" s="1" t="s">
        <v>173</v>
      </c>
      <c r="W19" s="1" t="s">
        <v>173</v>
      </c>
      <c r="X19" s="1" t="s">
        <v>173</v>
      </c>
      <c r="Y19" s="1">
        <v>5</v>
      </c>
      <c r="Z19" s="1" t="s">
        <v>173</v>
      </c>
      <c r="AA19" s="1" t="s">
        <v>173</v>
      </c>
      <c r="AC19" s="1" t="s">
        <v>173</v>
      </c>
      <c r="AD19" s="1" t="s">
        <v>173</v>
      </c>
      <c r="AE19" s="1">
        <v>4</v>
      </c>
      <c r="AF19" s="1" t="s">
        <v>173</v>
      </c>
      <c r="AG19" s="1" t="s">
        <v>173</v>
      </c>
      <c r="AH19" s="1" t="s">
        <v>173</v>
      </c>
      <c r="AI19" s="1" t="s">
        <v>173</v>
      </c>
      <c r="AJ19" s="1" t="s">
        <v>173</v>
      </c>
      <c r="AK19" s="1" t="s">
        <v>173</v>
      </c>
      <c r="AL19" s="1" t="s">
        <v>173</v>
      </c>
      <c r="AM19" s="1" t="s">
        <v>173</v>
      </c>
      <c r="AN19" s="1" t="s">
        <v>173</v>
      </c>
      <c r="AO19" s="1" t="s">
        <v>173</v>
      </c>
      <c r="AP19" s="1" t="s">
        <v>173</v>
      </c>
      <c r="AQ19" s="1" t="s">
        <v>173</v>
      </c>
      <c r="AR19" s="1" t="s">
        <v>173</v>
      </c>
      <c r="AS19" s="1" t="s">
        <v>173</v>
      </c>
      <c r="AT19" s="1" t="s">
        <v>173</v>
      </c>
      <c r="AU19" s="1">
        <v>15</v>
      </c>
      <c r="BA19" s="1" t="s">
        <v>173</v>
      </c>
      <c r="BB19" s="1" t="s">
        <v>173</v>
      </c>
      <c r="BE19" s="1" t="s">
        <v>173</v>
      </c>
      <c r="BF19" s="1">
        <v>3</v>
      </c>
      <c r="BH19" s="1" t="s">
        <v>173</v>
      </c>
      <c r="BK19" s="1" t="s">
        <v>173</v>
      </c>
      <c r="BL19" s="1">
        <v>2</v>
      </c>
      <c r="BO19" s="1" t="s">
        <v>173</v>
      </c>
      <c r="BP19" s="1" t="s">
        <v>173</v>
      </c>
      <c r="BR19" s="1">
        <v>2</v>
      </c>
      <c r="BS19"/>
      <c r="BT19" s="1" t="s">
        <v>173</v>
      </c>
      <c r="BW19" s="1" t="s">
        <v>173</v>
      </c>
      <c r="BX19" s="1">
        <v>2</v>
      </c>
      <c r="BZ19" s="1" t="s">
        <v>173</v>
      </c>
      <c r="CC19" s="1" t="s">
        <v>173</v>
      </c>
      <c r="CD19" s="1">
        <v>2</v>
      </c>
      <c r="CE19" s="33"/>
      <c r="CO19" s="23">
        <f t="shared" si="0"/>
        <v>53</v>
      </c>
      <c r="CP19" s="22" t="s">
        <v>62</v>
      </c>
      <c r="CQ19" s="1" t="s">
        <v>192</v>
      </c>
    </row>
    <row r="20" s="1" customFormat="1" spans="1:94">
      <c r="A20" s="5" t="s">
        <v>193</v>
      </c>
      <c r="B20" s="1" t="s">
        <v>173</v>
      </c>
      <c r="C20" s="1" t="s">
        <v>173</v>
      </c>
      <c r="D20" s="1" t="s">
        <v>173</v>
      </c>
      <c r="E20" s="1" t="s">
        <v>173</v>
      </c>
      <c r="F20" s="1" t="s">
        <v>173</v>
      </c>
      <c r="G20" s="1">
        <v>5</v>
      </c>
      <c r="H20" s="1" t="s">
        <v>173</v>
      </c>
      <c r="I20" s="1" t="s">
        <v>173</v>
      </c>
      <c r="J20" s="1" t="s">
        <v>173</v>
      </c>
      <c r="K20" s="1" t="s">
        <v>173</v>
      </c>
      <c r="L20" s="1" t="s">
        <v>173</v>
      </c>
      <c r="M20" s="1">
        <v>5</v>
      </c>
      <c r="N20" s="1" t="s">
        <v>173</v>
      </c>
      <c r="O20" s="1" t="s">
        <v>173</v>
      </c>
      <c r="P20" s="1" t="s">
        <v>173</v>
      </c>
      <c r="Q20" s="1" t="s">
        <v>173</v>
      </c>
      <c r="R20" s="1" t="s">
        <v>173</v>
      </c>
      <c r="S20" s="1">
        <v>5</v>
      </c>
      <c r="T20" s="1" t="s">
        <v>173</v>
      </c>
      <c r="U20" s="1" t="s">
        <v>173</v>
      </c>
      <c r="V20" s="1" t="s">
        <v>173</v>
      </c>
      <c r="W20" s="1" t="s">
        <v>173</v>
      </c>
      <c r="X20" s="1" t="s">
        <v>173</v>
      </c>
      <c r="Y20" s="1">
        <v>5</v>
      </c>
      <c r="Z20" s="1" t="s">
        <v>173</v>
      </c>
      <c r="AA20" s="1" t="s">
        <v>173</v>
      </c>
      <c r="AB20" s="1" t="s">
        <v>173</v>
      </c>
      <c r="AC20" s="1" t="s">
        <v>173</v>
      </c>
      <c r="AE20" s="1">
        <v>4</v>
      </c>
      <c r="AF20" s="1" t="s">
        <v>173</v>
      </c>
      <c r="AG20" s="1" t="s">
        <v>173</v>
      </c>
      <c r="AH20" s="1" t="s">
        <v>173</v>
      </c>
      <c r="AI20" s="1" t="s">
        <v>173</v>
      </c>
      <c r="AJ20" s="1" t="s">
        <v>173</v>
      </c>
      <c r="AK20" s="1" t="s">
        <v>173</v>
      </c>
      <c r="AL20" s="1" t="s">
        <v>173</v>
      </c>
      <c r="AM20" s="1" t="s">
        <v>173</v>
      </c>
      <c r="AN20" s="1" t="s">
        <v>173</v>
      </c>
      <c r="AO20" s="1" t="s">
        <v>173</v>
      </c>
      <c r="AP20" s="1" t="s">
        <v>173</v>
      </c>
      <c r="AQ20" s="1" t="s">
        <v>173</v>
      </c>
      <c r="AR20" s="1" t="s">
        <v>173</v>
      </c>
      <c r="AS20" s="1" t="s">
        <v>173</v>
      </c>
      <c r="AT20" s="1" t="s">
        <v>173</v>
      </c>
      <c r="AU20" s="1">
        <v>15</v>
      </c>
      <c r="BB20" s="1" t="s">
        <v>173</v>
      </c>
      <c r="BC20" s="1" t="s">
        <v>173</v>
      </c>
      <c r="BD20" s="1" t="s">
        <v>173</v>
      </c>
      <c r="BF20" s="1">
        <v>3</v>
      </c>
      <c r="BH20" s="1" t="s">
        <v>173</v>
      </c>
      <c r="BI20" s="1" t="s">
        <v>173</v>
      </c>
      <c r="BJ20" s="1" t="s">
        <v>173</v>
      </c>
      <c r="BL20" s="1">
        <v>3</v>
      </c>
      <c r="BP20" s="1" t="s">
        <v>173</v>
      </c>
      <c r="BQ20" s="1" t="s">
        <v>173</v>
      </c>
      <c r="BR20" s="1">
        <v>2</v>
      </c>
      <c r="BS20"/>
      <c r="BW20" s="1" t="s">
        <v>173</v>
      </c>
      <c r="BX20" s="1">
        <v>1</v>
      </c>
      <c r="BZ20" s="1" t="s">
        <v>173</v>
      </c>
      <c r="CD20" s="1">
        <v>1</v>
      </c>
      <c r="CE20" s="33"/>
      <c r="CO20" s="23">
        <f t="shared" si="0"/>
        <v>54</v>
      </c>
      <c r="CP20" s="22" t="s">
        <v>193</v>
      </c>
    </row>
    <row r="21" s="1" customFormat="1" spans="1:94">
      <c r="A21" s="5" t="s">
        <v>194</v>
      </c>
      <c r="B21" s="1" t="s">
        <v>173</v>
      </c>
      <c r="C21" s="1" t="s">
        <v>173</v>
      </c>
      <c r="D21" s="1" t="s">
        <v>173</v>
      </c>
      <c r="E21" s="1" t="s">
        <v>173</v>
      </c>
      <c r="F21" s="1" t="s">
        <v>173</v>
      </c>
      <c r="G21" s="1">
        <v>5</v>
      </c>
      <c r="H21" s="1" t="s">
        <v>173</v>
      </c>
      <c r="I21" s="1" t="s">
        <v>173</v>
      </c>
      <c r="J21" s="1" t="s">
        <v>173</v>
      </c>
      <c r="K21" s="1" t="s">
        <v>173</v>
      </c>
      <c r="M21" s="1">
        <v>4</v>
      </c>
      <c r="N21" s="1" t="s">
        <v>173</v>
      </c>
      <c r="O21" s="1" t="s">
        <v>173</v>
      </c>
      <c r="P21" s="1" t="s">
        <v>173</v>
      </c>
      <c r="Q21" s="1" t="s">
        <v>173</v>
      </c>
      <c r="R21" s="1" t="s">
        <v>173</v>
      </c>
      <c r="S21" s="1">
        <v>5</v>
      </c>
      <c r="U21" s="1" t="s">
        <v>173</v>
      </c>
      <c r="V21" s="1" t="s">
        <v>173</v>
      </c>
      <c r="W21" s="1" t="s">
        <v>173</v>
      </c>
      <c r="X21" s="1" t="s">
        <v>173</v>
      </c>
      <c r="Y21" s="1">
        <v>4</v>
      </c>
      <c r="Z21" s="1" t="s">
        <v>173</v>
      </c>
      <c r="AB21" s="1" t="s">
        <v>173</v>
      </c>
      <c r="AD21" s="1" t="s">
        <v>173</v>
      </c>
      <c r="AE21" s="1">
        <v>3</v>
      </c>
      <c r="AF21" s="1" t="s">
        <v>173</v>
      </c>
      <c r="AG21" s="1" t="s">
        <v>173</v>
      </c>
      <c r="AH21" s="1" t="s">
        <v>173</v>
      </c>
      <c r="AI21" s="1" t="s">
        <v>173</v>
      </c>
      <c r="AJ21" s="1" t="s">
        <v>173</v>
      </c>
      <c r="AK21" s="1" t="s">
        <v>173</v>
      </c>
      <c r="AL21" s="1" t="s">
        <v>173</v>
      </c>
      <c r="AM21" s="1" t="s">
        <v>173</v>
      </c>
      <c r="AN21" s="1" t="s">
        <v>173</v>
      </c>
      <c r="AO21" s="1" t="s">
        <v>173</v>
      </c>
      <c r="AP21" s="1" t="s">
        <v>173</v>
      </c>
      <c r="AQ21" s="1" t="s">
        <v>173</v>
      </c>
      <c r="AR21" s="1" t="s">
        <v>173</v>
      </c>
      <c r="AS21" s="1" t="s">
        <v>173</v>
      </c>
      <c r="AT21" s="1" t="s">
        <v>173</v>
      </c>
      <c r="AU21" s="1">
        <v>15</v>
      </c>
      <c r="BA21" s="1" t="s">
        <v>173</v>
      </c>
      <c r="BC21" s="1" t="s">
        <v>173</v>
      </c>
      <c r="BE21" s="1" t="s">
        <v>173</v>
      </c>
      <c r="BF21" s="1">
        <v>3</v>
      </c>
      <c r="BI21" s="1" t="s">
        <v>173</v>
      </c>
      <c r="BK21" s="1" t="s">
        <v>173</v>
      </c>
      <c r="BL21" s="1">
        <v>2</v>
      </c>
      <c r="BQ21" s="1" t="s">
        <v>173</v>
      </c>
      <c r="BR21" s="1">
        <v>1</v>
      </c>
      <c r="BS21"/>
      <c r="BW21" s="1" t="s">
        <v>173</v>
      </c>
      <c r="BX21" s="1">
        <v>1</v>
      </c>
      <c r="CD21" s="1">
        <v>0</v>
      </c>
      <c r="CE21" s="33"/>
      <c r="CO21" s="23">
        <f t="shared" si="0"/>
        <v>48</v>
      </c>
      <c r="CP21" s="22" t="s">
        <v>194</v>
      </c>
    </row>
    <row r="22" spans="32:95">
      <c r="AF22" s="28" t="s">
        <v>195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9" t="s">
        <v>196</v>
      </c>
      <c r="AW22" s="29"/>
      <c r="AX22" s="29"/>
      <c r="AY22" s="29"/>
      <c r="AZ22" s="29"/>
      <c r="BG22" s="30"/>
      <c r="BH22" s="30"/>
      <c r="BI22" s="30"/>
      <c r="BJ22" s="30"/>
      <c r="BK22" s="30"/>
      <c r="BL22" s="30"/>
      <c r="BM22" s="30"/>
      <c r="BN22" s="30"/>
      <c r="BO22" s="30"/>
      <c r="BP22" s="32"/>
      <c r="BQ22" s="32"/>
      <c r="BR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4" t="s">
        <v>197</v>
      </c>
      <c r="CM22" s="34"/>
      <c r="CN22" s="35" t="s">
        <v>198</v>
      </c>
      <c r="CO22" s="36" t="s">
        <v>199</v>
      </c>
      <c r="CP22" s="36" t="s">
        <v>200</v>
      </c>
      <c r="CQ22" s="32"/>
    </row>
    <row r="23" spans="90:94">
      <c r="CL23" s="34"/>
      <c r="CM23" s="34"/>
      <c r="CN23" s="35"/>
      <c r="CO23" s="36"/>
      <c r="CP23" s="36"/>
    </row>
    <row r="26" spans="2:8">
      <c r="B26" s="27"/>
      <c r="C26" s="27"/>
      <c r="D26" s="27"/>
      <c r="E26" s="27"/>
      <c r="F26" s="27"/>
      <c r="G26" s="27"/>
      <c r="H26" s="27"/>
    </row>
  </sheetData>
  <mergeCells count="39">
    <mergeCell ref="B1:F1"/>
    <mergeCell ref="H1:L1"/>
    <mergeCell ref="N1:R1"/>
    <mergeCell ref="T1:X1"/>
    <mergeCell ref="Z1:AD1"/>
    <mergeCell ref="AF1:AJ1"/>
    <mergeCell ref="AK1:AO1"/>
    <mergeCell ref="AP1:AT1"/>
    <mergeCell ref="AV1:AZ1"/>
    <mergeCell ref="BA1:BE1"/>
    <mergeCell ref="BG1:BK1"/>
    <mergeCell ref="BM1:BQ1"/>
    <mergeCell ref="BS1:BW1"/>
    <mergeCell ref="BY1:CC1"/>
    <mergeCell ref="CE1:CI1"/>
    <mergeCell ref="CJ1:CN1"/>
    <mergeCell ref="AF22:AT22"/>
    <mergeCell ref="AV22:AZ22"/>
    <mergeCell ref="G1:G2"/>
    <mergeCell ref="M1:M2"/>
    <mergeCell ref="S1:S2"/>
    <mergeCell ref="Y1:Y2"/>
    <mergeCell ref="AE1:AE2"/>
    <mergeCell ref="AU1:AU2"/>
    <mergeCell ref="BF1:BF2"/>
    <mergeCell ref="BL1:BL2"/>
    <mergeCell ref="BR1:BR2"/>
    <mergeCell ref="BX1:BX2"/>
    <mergeCell ref="CD1:CD2"/>
    <mergeCell ref="CE3:CE21"/>
    <mergeCell ref="CN22:CN23"/>
    <mergeCell ref="CO1:CO2"/>
    <mergeCell ref="CO22:CO23"/>
    <mergeCell ref="CP1:CP2"/>
    <mergeCell ref="CP22:CP23"/>
    <mergeCell ref="CQ1:CQ2"/>
    <mergeCell ref="AV3:AZ21"/>
    <mergeCell ref="CF3:CN21"/>
    <mergeCell ref="CL22:CM23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6"/>
  <sheetViews>
    <sheetView zoomScale="80" zoomScaleNormal="80" workbookViewId="0">
      <selection activeCell="C13" sqref="C13"/>
    </sheetView>
  </sheetViews>
  <sheetFormatPr defaultColWidth="9" defaultRowHeight="14.25"/>
  <cols>
    <col min="1" max="1" width="10.9333333333333" customWidth="1"/>
    <col min="27" max="27" width="23.6333333333333" customWidth="1"/>
    <col min="34" max="34" width="17.8916666666667" customWidth="1"/>
  </cols>
  <sheetData>
    <row r="1" ht="25.5" spans="1:34">
      <c r="A1" s="21" t="s">
        <v>201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202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ht="60" customHeight="1" spans="1:34">
      <c r="A2" s="14" t="s">
        <v>97</v>
      </c>
      <c r="B2" s="13" t="s">
        <v>98</v>
      </c>
      <c r="C2" s="7" t="s">
        <v>203</v>
      </c>
      <c r="D2" s="7" t="s">
        <v>204</v>
      </c>
      <c r="E2" s="7" t="s">
        <v>204</v>
      </c>
      <c r="F2" s="7" t="s">
        <v>205</v>
      </c>
      <c r="G2" s="7" t="s">
        <v>206</v>
      </c>
      <c r="H2" s="7" t="s">
        <v>207</v>
      </c>
      <c r="I2" s="7" t="s">
        <v>208</v>
      </c>
      <c r="J2" s="7" t="s">
        <v>209</v>
      </c>
      <c r="K2" s="7" t="s">
        <v>210</v>
      </c>
      <c r="L2" s="7" t="s">
        <v>211</v>
      </c>
      <c r="M2" s="7" t="s">
        <v>212</v>
      </c>
      <c r="N2" s="7" t="s">
        <v>213</v>
      </c>
      <c r="O2" s="7" t="s">
        <v>214</v>
      </c>
      <c r="P2" s="7" t="s">
        <v>215</v>
      </c>
      <c r="Q2" s="7" t="s">
        <v>216</v>
      </c>
      <c r="R2" s="7" t="s">
        <v>217</v>
      </c>
      <c r="S2" s="7" t="s">
        <v>218</v>
      </c>
      <c r="T2" s="7" t="s">
        <v>203</v>
      </c>
      <c r="U2" s="7" t="s">
        <v>204</v>
      </c>
      <c r="V2" s="7" t="s">
        <v>205</v>
      </c>
      <c r="W2" s="7" t="s">
        <v>206</v>
      </c>
      <c r="X2" s="7" t="s">
        <v>207</v>
      </c>
      <c r="Y2" s="7" t="s">
        <v>208</v>
      </c>
      <c r="Z2" s="7" t="s">
        <v>143</v>
      </c>
      <c r="AA2" s="7" t="s">
        <v>219</v>
      </c>
      <c r="AB2" s="7" t="s">
        <v>213</v>
      </c>
      <c r="AC2" s="7" t="s">
        <v>214</v>
      </c>
      <c r="AD2" s="7" t="s">
        <v>215</v>
      </c>
      <c r="AE2" s="7" t="s">
        <v>216</v>
      </c>
      <c r="AF2" s="7" t="s">
        <v>217</v>
      </c>
      <c r="AG2" s="7" t="s">
        <v>218</v>
      </c>
      <c r="AH2" s="7" t="s">
        <v>220</v>
      </c>
    </row>
    <row r="3" spans="1:34">
      <c r="A3" s="7" t="s">
        <v>112</v>
      </c>
      <c r="B3" s="7" t="s">
        <v>221</v>
      </c>
      <c r="C3" s="7">
        <v>2</v>
      </c>
      <c r="D3" s="7">
        <v>3</v>
      </c>
      <c r="E3" s="7"/>
      <c r="F3" s="7"/>
      <c r="G3" s="7">
        <v>2</v>
      </c>
      <c r="H3" s="7">
        <v>2</v>
      </c>
      <c r="I3" s="7">
        <v>3</v>
      </c>
      <c r="J3" s="7">
        <v>3</v>
      </c>
      <c r="K3" s="7">
        <v>3</v>
      </c>
      <c r="L3" s="7">
        <v>2</v>
      </c>
      <c r="M3" s="7">
        <v>2</v>
      </c>
      <c r="N3" s="7">
        <v>3</v>
      </c>
      <c r="O3" s="7">
        <v>3</v>
      </c>
      <c r="P3" s="7">
        <v>3</v>
      </c>
      <c r="Q3" s="7">
        <v>4</v>
      </c>
      <c r="R3" s="7">
        <v>4</v>
      </c>
      <c r="S3" s="7">
        <f t="shared" ref="S3:S24" si="0">SUM(C3:R3)</f>
        <v>39</v>
      </c>
      <c r="T3" s="7">
        <v>3</v>
      </c>
      <c r="U3" s="7">
        <v>3</v>
      </c>
      <c r="V3" s="7">
        <v>3</v>
      </c>
      <c r="W3" s="7"/>
      <c r="X3" s="7">
        <v>3</v>
      </c>
      <c r="Y3" s="7">
        <v>1</v>
      </c>
      <c r="Z3" s="7"/>
      <c r="AA3" s="7"/>
      <c r="AB3" s="7"/>
      <c r="AC3" s="7"/>
      <c r="AD3" s="7"/>
      <c r="AE3" s="7"/>
      <c r="AF3" s="7"/>
      <c r="AG3" s="7">
        <f t="shared" ref="AG3:AG24" si="1">SUM(T3:AF3)</f>
        <v>13</v>
      </c>
      <c r="AH3" s="7">
        <v>52</v>
      </c>
    </row>
    <row r="4" spans="1:34">
      <c r="A4" s="7" t="s">
        <v>112</v>
      </c>
      <c r="B4" s="7" t="s">
        <v>222</v>
      </c>
      <c r="C4" s="7"/>
      <c r="D4" s="7"/>
      <c r="E4" s="7"/>
      <c r="F4" s="7"/>
      <c r="G4" s="7"/>
      <c r="H4" s="7">
        <v>2</v>
      </c>
      <c r="I4" s="7">
        <v>3</v>
      </c>
      <c r="J4" s="7">
        <v>2</v>
      </c>
      <c r="K4" s="7">
        <v>2</v>
      </c>
      <c r="L4" s="7">
        <v>3</v>
      </c>
      <c r="M4" s="7">
        <v>2</v>
      </c>
      <c r="N4" s="7">
        <v>3</v>
      </c>
      <c r="O4" s="7">
        <v>4</v>
      </c>
      <c r="P4" s="7">
        <v>3</v>
      </c>
      <c r="Q4" s="7">
        <v>4</v>
      </c>
      <c r="R4" s="7">
        <v>2</v>
      </c>
      <c r="S4" s="7">
        <f t="shared" si="0"/>
        <v>30</v>
      </c>
      <c r="T4" s="7">
        <v>1</v>
      </c>
      <c r="U4" s="7"/>
      <c r="V4" s="7">
        <v>1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>
        <f t="shared" si="1"/>
        <v>2</v>
      </c>
      <c r="AH4" s="7">
        <v>32</v>
      </c>
    </row>
    <row r="5" spans="1:34">
      <c r="A5" s="7" t="s">
        <v>101</v>
      </c>
      <c r="B5" s="7" t="s">
        <v>223</v>
      </c>
      <c r="C5" s="7"/>
      <c r="D5" s="7"/>
      <c r="E5" s="7"/>
      <c r="F5" s="7"/>
      <c r="G5" s="7"/>
      <c r="H5" s="7">
        <v>2</v>
      </c>
      <c r="I5" s="7">
        <v>3</v>
      </c>
      <c r="J5" s="7">
        <v>2</v>
      </c>
      <c r="K5" s="7">
        <v>3</v>
      </c>
      <c r="L5" s="7">
        <v>3</v>
      </c>
      <c r="M5" s="7">
        <v>2</v>
      </c>
      <c r="N5" s="7">
        <v>3</v>
      </c>
      <c r="O5" s="7">
        <v>4</v>
      </c>
      <c r="P5" s="7">
        <v>4</v>
      </c>
      <c r="Q5" s="7">
        <v>4</v>
      </c>
      <c r="R5" s="7">
        <v>3</v>
      </c>
      <c r="S5" s="7">
        <f t="shared" si="0"/>
        <v>33</v>
      </c>
      <c r="T5" s="7">
        <v>2</v>
      </c>
      <c r="U5" s="7">
        <v>3</v>
      </c>
      <c r="V5" s="7">
        <v>3</v>
      </c>
      <c r="W5" s="7">
        <v>1</v>
      </c>
      <c r="X5" s="7">
        <v>3</v>
      </c>
      <c r="Y5" s="7">
        <v>2</v>
      </c>
      <c r="Z5" s="7"/>
      <c r="AA5" s="7"/>
      <c r="AB5" s="7">
        <v>1</v>
      </c>
      <c r="AC5" s="7">
        <v>1</v>
      </c>
      <c r="AD5" s="7"/>
      <c r="AE5" s="7">
        <v>1</v>
      </c>
      <c r="AF5" s="7">
        <v>2</v>
      </c>
      <c r="AG5" s="7">
        <f t="shared" si="1"/>
        <v>19</v>
      </c>
      <c r="AH5" s="7">
        <v>52</v>
      </c>
    </row>
    <row r="6" spans="1:34">
      <c r="A6" s="7" t="s">
        <v>101</v>
      </c>
      <c r="B6" s="7" t="s">
        <v>37</v>
      </c>
      <c r="C6" s="7"/>
      <c r="D6" s="7"/>
      <c r="E6" s="7"/>
      <c r="F6" s="7"/>
      <c r="G6" s="7"/>
      <c r="H6" s="7">
        <v>2</v>
      </c>
      <c r="I6" s="7">
        <v>3</v>
      </c>
      <c r="J6" s="7">
        <v>2</v>
      </c>
      <c r="K6" s="7">
        <v>3</v>
      </c>
      <c r="L6" s="7">
        <v>3</v>
      </c>
      <c r="M6" s="7">
        <v>2</v>
      </c>
      <c r="N6" s="7">
        <v>3</v>
      </c>
      <c r="O6" s="7">
        <v>3</v>
      </c>
      <c r="P6" s="7">
        <v>4</v>
      </c>
      <c r="Q6" s="7">
        <v>4</v>
      </c>
      <c r="R6" s="7">
        <v>4</v>
      </c>
      <c r="S6" s="7">
        <f t="shared" si="0"/>
        <v>33</v>
      </c>
      <c r="T6" s="7">
        <v>3</v>
      </c>
      <c r="U6" s="7">
        <v>2</v>
      </c>
      <c r="V6" s="7">
        <v>2</v>
      </c>
      <c r="W6" s="7">
        <v>1</v>
      </c>
      <c r="X6" s="7"/>
      <c r="Y6" s="7"/>
      <c r="Z6" s="7">
        <v>4</v>
      </c>
      <c r="AA6" s="7"/>
      <c r="AB6" s="7">
        <v>1</v>
      </c>
      <c r="AC6" s="7">
        <v>1</v>
      </c>
      <c r="AD6" s="7">
        <v>1</v>
      </c>
      <c r="AE6" s="7">
        <v>1</v>
      </c>
      <c r="AF6" s="7">
        <v>2</v>
      </c>
      <c r="AG6" s="7">
        <f t="shared" si="1"/>
        <v>18</v>
      </c>
      <c r="AH6" s="7">
        <v>51</v>
      </c>
    </row>
    <row r="7" spans="1:34">
      <c r="A7" s="7" t="s">
        <v>101</v>
      </c>
      <c r="B7" s="7" t="s">
        <v>224</v>
      </c>
      <c r="C7" s="7"/>
      <c r="D7" s="7"/>
      <c r="E7" s="7"/>
      <c r="F7" s="7"/>
      <c r="G7" s="7"/>
      <c r="H7" s="7">
        <v>3</v>
      </c>
      <c r="I7" s="7">
        <v>3</v>
      </c>
      <c r="J7" s="7" t="s">
        <v>225</v>
      </c>
      <c r="K7" s="7">
        <v>3</v>
      </c>
      <c r="L7" s="7">
        <v>3</v>
      </c>
      <c r="M7" s="7">
        <v>2</v>
      </c>
      <c r="N7" s="7">
        <v>3</v>
      </c>
      <c r="O7" s="7">
        <v>3</v>
      </c>
      <c r="P7" s="7">
        <v>4</v>
      </c>
      <c r="Q7" s="7">
        <v>4</v>
      </c>
      <c r="R7" s="7">
        <v>3</v>
      </c>
      <c r="S7" s="7">
        <f t="shared" si="0"/>
        <v>31</v>
      </c>
      <c r="T7" s="7">
        <v>1</v>
      </c>
      <c r="U7" s="7">
        <v>2</v>
      </c>
      <c r="V7" s="7"/>
      <c r="W7" s="7">
        <v>1</v>
      </c>
      <c r="X7" s="7">
        <v>2</v>
      </c>
      <c r="Y7" s="7"/>
      <c r="Z7" s="7"/>
      <c r="AA7" s="7"/>
      <c r="AB7" s="7"/>
      <c r="AC7" s="7"/>
      <c r="AD7" s="7"/>
      <c r="AE7" s="7">
        <v>1</v>
      </c>
      <c r="AF7" s="7">
        <v>2</v>
      </c>
      <c r="AG7" s="7">
        <f t="shared" si="1"/>
        <v>9</v>
      </c>
      <c r="AH7" s="7">
        <v>40</v>
      </c>
    </row>
    <row r="8" spans="1:34">
      <c r="A8" s="7" t="s">
        <v>101</v>
      </c>
      <c r="B8" s="7" t="s">
        <v>226</v>
      </c>
      <c r="C8" s="7"/>
      <c r="D8" s="7"/>
      <c r="E8" s="7"/>
      <c r="F8" s="7"/>
      <c r="G8" s="7"/>
      <c r="H8" s="7">
        <v>3</v>
      </c>
      <c r="I8" s="7">
        <v>2</v>
      </c>
      <c r="J8" s="7">
        <v>3</v>
      </c>
      <c r="K8" s="7">
        <v>3</v>
      </c>
      <c r="L8" s="7">
        <v>2</v>
      </c>
      <c r="M8" s="7">
        <v>2</v>
      </c>
      <c r="N8" s="7">
        <v>2</v>
      </c>
      <c r="O8" s="7">
        <v>4</v>
      </c>
      <c r="P8" s="7">
        <v>4</v>
      </c>
      <c r="Q8" s="7">
        <v>4</v>
      </c>
      <c r="R8" s="7">
        <v>4</v>
      </c>
      <c r="S8" s="7">
        <f t="shared" si="0"/>
        <v>33</v>
      </c>
      <c r="T8" s="7">
        <v>1</v>
      </c>
      <c r="U8" s="7">
        <v>2</v>
      </c>
      <c r="V8" s="7">
        <v>1</v>
      </c>
      <c r="W8" s="7"/>
      <c r="X8" s="7">
        <v>4</v>
      </c>
      <c r="Y8" s="7">
        <v>2</v>
      </c>
      <c r="Z8" s="7">
        <v>2</v>
      </c>
      <c r="AA8" s="7"/>
      <c r="AB8" s="7">
        <v>1</v>
      </c>
      <c r="AC8" s="7">
        <v>2</v>
      </c>
      <c r="AD8" s="7">
        <v>1</v>
      </c>
      <c r="AE8" s="7">
        <v>1</v>
      </c>
      <c r="AF8" s="7">
        <v>2</v>
      </c>
      <c r="AG8" s="7">
        <f t="shared" si="1"/>
        <v>19</v>
      </c>
      <c r="AH8" s="7">
        <v>52</v>
      </c>
    </row>
    <row r="9" spans="1:34">
      <c r="A9" s="7" t="s">
        <v>101</v>
      </c>
      <c r="B9" s="7" t="s">
        <v>227</v>
      </c>
      <c r="C9" s="7"/>
      <c r="D9" s="7"/>
      <c r="E9" s="7"/>
      <c r="F9" s="7"/>
      <c r="G9" s="7"/>
      <c r="H9" s="7">
        <v>3</v>
      </c>
      <c r="I9" s="7">
        <v>3</v>
      </c>
      <c r="J9" s="7">
        <v>3</v>
      </c>
      <c r="K9" s="7">
        <v>3</v>
      </c>
      <c r="L9" s="7">
        <v>3</v>
      </c>
      <c r="M9" s="7">
        <v>2</v>
      </c>
      <c r="N9" s="7">
        <v>3</v>
      </c>
      <c r="O9" s="7">
        <v>4</v>
      </c>
      <c r="P9" s="7">
        <v>4</v>
      </c>
      <c r="Q9" s="7">
        <v>4</v>
      </c>
      <c r="R9" s="7">
        <v>3</v>
      </c>
      <c r="S9" s="7">
        <f t="shared" si="0"/>
        <v>35</v>
      </c>
      <c r="T9" s="7">
        <v>3</v>
      </c>
      <c r="U9" s="7">
        <v>3</v>
      </c>
      <c r="V9" s="7">
        <v>4</v>
      </c>
      <c r="W9" s="7">
        <v>1</v>
      </c>
      <c r="X9" s="7">
        <v>3</v>
      </c>
      <c r="Y9" s="7">
        <v>3</v>
      </c>
      <c r="Z9" s="7">
        <v>4</v>
      </c>
      <c r="AA9" s="7">
        <v>2</v>
      </c>
      <c r="AB9" s="7">
        <v>1</v>
      </c>
      <c r="AC9" s="7">
        <v>2</v>
      </c>
      <c r="AD9" s="7">
        <v>1</v>
      </c>
      <c r="AE9" s="7">
        <v>1</v>
      </c>
      <c r="AF9" s="7">
        <v>2</v>
      </c>
      <c r="AG9" s="7">
        <f t="shared" si="1"/>
        <v>30</v>
      </c>
      <c r="AH9" s="7">
        <v>65</v>
      </c>
    </row>
    <row r="10" spans="1:34">
      <c r="A10" s="7" t="s">
        <v>101</v>
      </c>
      <c r="B10" s="7" t="s">
        <v>228</v>
      </c>
      <c r="C10" s="7"/>
      <c r="D10" s="7"/>
      <c r="E10" s="7"/>
      <c r="F10" s="7"/>
      <c r="G10" s="7"/>
      <c r="H10" s="7">
        <v>3</v>
      </c>
      <c r="I10" s="7">
        <v>3</v>
      </c>
      <c r="J10" s="7">
        <v>3</v>
      </c>
      <c r="K10" s="7">
        <v>3</v>
      </c>
      <c r="L10" s="7">
        <v>2</v>
      </c>
      <c r="M10" s="7">
        <v>2</v>
      </c>
      <c r="N10" s="7">
        <v>3</v>
      </c>
      <c r="O10" s="7">
        <v>4</v>
      </c>
      <c r="P10" s="7">
        <v>3</v>
      </c>
      <c r="Q10" s="7">
        <v>4</v>
      </c>
      <c r="R10" s="7">
        <v>4</v>
      </c>
      <c r="S10" s="7">
        <f t="shared" si="0"/>
        <v>34</v>
      </c>
      <c r="T10" s="7">
        <v>3</v>
      </c>
      <c r="U10" s="7">
        <v>3</v>
      </c>
      <c r="V10" s="7">
        <v>3</v>
      </c>
      <c r="W10" s="7">
        <v>1</v>
      </c>
      <c r="X10" s="7">
        <v>4</v>
      </c>
      <c r="Y10" s="7">
        <v>2</v>
      </c>
      <c r="Z10" s="7">
        <v>2</v>
      </c>
      <c r="AA10" s="7"/>
      <c r="AB10" s="7">
        <v>2</v>
      </c>
      <c r="AC10" s="7">
        <v>2</v>
      </c>
      <c r="AD10" s="7">
        <v>2</v>
      </c>
      <c r="AE10" s="7"/>
      <c r="AF10" s="7">
        <v>2</v>
      </c>
      <c r="AG10" s="7">
        <f t="shared" si="1"/>
        <v>26</v>
      </c>
      <c r="AH10" s="7">
        <v>60</v>
      </c>
    </row>
    <row r="11" spans="1:34">
      <c r="A11" s="7" t="s">
        <v>120</v>
      </c>
      <c r="B11" s="7" t="s">
        <v>229</v>
      </c>
      <c r="C11" s="7">
        <v>2</v>
      </c>
      <c r="D11" s="7"/>
      <c r="E11" s="7"/>
      <c r="F11" s="7"/>
      <c r="G11" s="7"/>
      <c r="H11" s="7">
        <v>3</v>
      </c>
      <c r="I11" s="7">
        <v>3</v>
      </c>
      <c r="J11" s="7">
        <v>3</v>
      </c>
      <c r="K11" s="7">
        <v>3</v>
      </c>
      <c r="L11" s="7">
        <v>2</v>
      </c>
      <c r="M11" s="7">
        <v>2</v>
      </c>
      <c r="N11" s="7">
        <v>3</v>
      </c>
      <c r="O11" s="7">
        <v>4</v>
      </c>
      <c r="P11" s="7">
        <v>3</v>
      </c>
      <c r="Q11" s="7">
        <v>3</v>
      </c>
      <c r="R11" s="7">
        <v>4</v>
      </c>
      <c r="S11" s="7">
        <f t="shared" si="0"/>
        <v>35</v>
      </c>
      <c r="T11" s="7"/>
      <c r="U11" s="7"/>
      <c r="V11" s="7">
        <v>2</v>
      </c>
      <c r="W11" s="7">
        <v>1</v>
      </c>
      <c r="X11" s="7"/>
      <c r="Y11" s="7"/>
      <c r="Z11" s="7"/>
      <c r="AA11" s="7"/>
      <c r="AB11" s="7"/>
      <c r="AC11" s="7"/>
      <c r="AD11" s="7"/>
      <c r="AE11" s="7"/>
      <c r="AF11" s="7"/>
      <c r="AG11" s="7">
        <f t="shared" si="1"/>
        <v>3</v>
      </c>
      <c r="AH11" s="7">
        <v>38</v>
      </c>
    </row>
    <row r="12" spans="1:34">
      <c r="A12" s="7" t="s">
        <v>101</v>
      </c>
      <c r="B12" s="7" t="s">
        <v>50</v>
      </c>
      <c r="C12" s="7"/>
      <c r="D12" s="7"/>
      <c r="E12" s="7"/>
      <c r="F12" s="7"/>
      <c r="G12" s="7"/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7">
        <v>2</v>
      </c>
      <c r="N12" s="7">
        <v>2</v>
      </c>
      <c r="O12" s="7">
        <v>4</v>
      </c>
      <c r="P12" s="7">
        <v>4</v>
      </c>
      <c r="Q12" s="7">
        <v>4</v>
      </c>
      <c r="R12" s="7">
        <v>4</v>
      </c>
      <c r="S12" s="7">
        <f t="shared" si="0"/>
        <v>35</v>
      </c>
      <c r="T12" s="7">
        <v>3</v>
      </c>
      <c r="U12" s="7">
        <v>2</v>
      </c>
      <c r="V12" s="7">
        <v>4</v>
      </c>
      <c r="W12" s="7">
        <v>1</v>
      </c>
      <c r="X12" s="7">
        <v>3</v>
      </c>
      <c r="Y12" s="7">
        <v>2</v>
      </c>
      <c r="Z12" s="7">
        <v>2</v>
      </c>
      <c r="AA12" s="7"/>
      <c r="AB12" s="7">
        <v>2</v>
      </c>
      <c r="AC12" s="7">
        <v>2</v>
      </c>
      <c r="AD12" s="7"/>
      <c r="AE12" s="7"/>
      <c r="AF12" s="7"/>
      <c r="AG12" s="7">
        <f t="shared" si="1"/>
        <v>21</v>
      </c>
      <c r="AH12" s="7">
        <v>56</v>
      </c>
    </row>
    <row r="13" spans="1:34">
      <c r="A13" s="7" t="s">
        <v>101</v>
      </c>
      <c r="B13" s="7" t="s">
        <v>230</v>
      </c>
      <c r="C13" s="7"/>
      <c r="D13" s="7"/>
      <c r="E13" s="7"/>
      <c r="F13" s="7"/>
      <c r="G13" s="7"/>
      <c r="H13" s="7">
        <v>2</v>
      </c>
      <c r="I13" s="7">
        <v>2</v>
      </c>
      <c r="J13" s="7">
        <v>3</v>
      </c>
      <c r="K13" s="7">
        <v>3</v>
      </c>
      <c r="L13" s="7">
        <v>3</v>
      </c>
      <c r="M13" s="7">
        <v>2</v>
      </c>
      <c r="N13" s="7">
        <v>2</v>
      </c>
      <c r="O13" s="7">
        <v>3</v>
      </c>
      <c r="P13" s="7">
        <v>3</v>
      </c>
      <c r="Q13" s="7">
        <v>4</v>
      </c>
      <c r="R13" s="7">
        <v>4</v>
      </c>
      <c r="S13" s="7">
        <f t="shared" si="0"/>
        <v>31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>
        <f t="shared" si="1"/>
        <v>0</v>
      </c>
      <c r="AH13" s="7">
        <v>31</v>
      </c>
    </row>
    <row r="14" spans="1:34">
      <c r="A14" s="7" t="s">
        <v>101</v>
      </c>
      <c r="B14" s="7" t="s">
        <v>70</v>
      </c>
      <c r="C14" s="7"/>
      <c r="D14" s="7"/>
      <c r="E14" s="7"/>
      <c r="F14" s="7"/>
      <c r="G14" s="7"/>
      <c r="H14" s="7">
        <v>2</v>
      </c>
      <c r="I14" s="7">
        <v>2</v>
      </c>
      <c r="J14" s="7">
        <v>2</v>
      </c>
      <c r="K14" s="7">
        <v>3</v>
      </c>
      <c r="L14" s="7">
        <v>2</v>
      </c>
      <c r="M14" s="7">
        <v>2</v>
      </c>
      <c r="N14" s="7">
        <v>2</v>
      </c>
      <c r="O14" s="7">
        <v>4</v>
      </c>
      <c r="P14" s="7">
        <v>3</v>
      </c>
      <c r="Q14" s="7">
        <v>4</v>
      </c>
      <c r="R14" s="7">
        <v>4</v>
      </c>
      <c r="S14" s="7">
        <f t="shared" si="0"/>
        <v>30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>
        <f t="shared" si="1"/>
        <v>0</v>
      </c>
      <c r="AH14" s="7">
        <v>30</v>
      </c>
    </row>
    <row r="15" spans="1:34">
      <c r="A15" s="7" t="s">
        <v>101</v>
      </c>
      <c r="B15" s="7" t="s">
        <v>231</v>
      </c>
      <c r="C15" s="7"/>
      <c r="D15" s="7"/>
      <c r="E15" s="7"/>
      <c r="F15" s="7"/>
      <c r="G15" s="7"/>
      <c r="H15" s="7">
        <v>3</v>
      </c>
      <c r="I15" s="7">
        <v>2</v>
      </c>
      <c r="J15" s="7">
        <v>3</v>
      </c>
      <c r="K15" s="7">
        <v>2</v>
      </c>
      <c r="L15" s="7">
        <v>2</v>
      </c>
      <c r="M15" s="7">
        <v>2</v>
      </c>
      <c r="N15" s="7">
        <v>3</v>
      </c>
      <c r="O15" s="7">
        <v>3</v>
      </c>
      <c r="P15" s="7">
        <v>4</v>
      </c>
      <c r="Q15" s="7">
        <v>4</v>
      </c>
      <c r="R15" s="7">
        <v>4</v>
      </c>
      <c r="S15" s="7">
        <f t="shared" si="0"/>
        <v>32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>
        <f t="shared" si="1"/>
        <v>0</v>
      </c>
      <c r="AH15" s="7">
        <v>32</v>
      </c>
    </row>
    <row r="16" spans="1:34">
      <c r="A16" s="7" t="s">
        <v>101</v>
      </c>
      <c r="B16" s="7" t="s">
        <v>232</v>
      </c>
      <c r="C16" s="7"/>
      <c r="D16" s="7"/>
      <c r="E16" s="7"/>
      <c r="F16" s="7"/>
      <c r="G16" s="7"/>
      <c r="H16" s="7">
        <v>2</v>
      </c>
      <c r="I16" s="7">
        <v>2</v>
      </c>
      <c r="J16" s="7">
        <v>3</v>
      </c>
      <c r="K16" s="7">
        <v>4</v>
      </c>
      <c r="L16" s="7">
        <v>2</v>
      </c>
      <c r="M16" s="7">
        <v>1</v>
      </c>
      <c r="N16" s="7">
        <v>2</v>
      </c>
      <c r="O16" s="7">
        <v>4</v>
      </c>
      <c r="P16" s="7">
        <v>4</v>
      </c>
      <c r="Q16" s="7">
        <v>4</v>
      </c>
      <c r="R16" s="7">
        <v>3</v>
      </c>
      <c r="S16" s="7">
        <f t="shared" si="0"/>
        <v>31</v>
      </c>
      <c r="T16" s="7">
        <v>3</v>
      </c>
      <c r="U16" s="7">
        <v>3</v>
      </c>
      <c r="V16" s="7">
        <v>4</v>
      </c>
      <c r="W16" s="7"/>
      <c r="X16" s="7">
        <v>3</v>
      </c>
      <c r="Y16" s="7">
        <v>2</v>
      </c>
      <c r="Z16" s="7">
        <v>2</v>
      </c>
      <c r="AA16" s="7">
        <v>2</v>
      </c>
      <c r="AB16" s="7">
        <v>4</v>
      </c>
      <c r="AC16" s="7"/>
      <c r="AD16" s="7">
        <v>2</v>
      </c>
      <c r="AE16" s="7">
        <v>1</v>
      </c>
      <c r="AF16" s="7">
        <v>2</v>
      </c>
      <c r="AG16" s="7">
        <f t="shared" si="1"/>
        <v>28</v>
      </c>
      <c r="AH16" s="7">
        <v>59</v>
      </c>
    </row>
    <row r="17" spans="1:34">
      <c r="A17" s="7" t="s">
        <v>112</v>
      </c>
      <c r="B17" s="7" t="s">
        <v>233</v>
      </c>
      <c r="C17" s="7">
        <v>2</v>
      </c>
      <c r="D17" s="7">
        <v>3</v>
      </c>
      <c r="E17" s="7"/>
      <c r="F17" s="7"/>
      <c r="G17" s="7">
        <v>3</v>
      </c>
      <c r="H17" s="7">
        <v>3</v>
      </c>
      <c r="I17" s="7">
        <v>4</v>
      </c>
      <c r="J17" s="7">
        <v>3</v>
      </c>
      <c r="K17" s="7">
        <v>3</v>
      </c>
      <c r="L17" s="7">
        <v>3</v>
      </c>
      <c r="M17" s="7">
        <v>2</v>
      </c>
      <c r="N17" s="7">
        <v>3</v>
      </c>
      <c r="O17" s="7">
        <v>4</v>
      </c>
      <c r="P17" s="7">
        <v>3</v>
      </c>
      <c r="Q17" s="7">
        <v>3</v>
      </c>
      <c r="R17" s="7">
        <v>3</v>
      </c>
      <c r="S17" s="7">
        <f t="shared" si="0"/>
        <v>42</v>
      </c>
      <c r="T17" s="7">
        <v>4</v>
      </c>
      <c r="U17" s="7">
        <v>3</v>
      </c>
      <c r="V17" s="7">
        <v>4</v>
      </c>
      <c r="W17" s="7">
        <v>1</v>
      </c>
      <c r="X17" s="7">
        <v>3</v>
      </c>
      <c r="Y17" s="7">
        <v>2</v>
      </c>
      <c r="Z17" s="7">
        <v>4</v>
      </c>
      <c r="AA17" s="7">
        <v>3</v>
      </c>
      <c r="AB17" s="7">
        <v>2</v>
      </c>
      <c r="AC17" s="7">
        <v>3</v>
      </c>
      <c r="AD17" s="7">
        <v>2</v>
      </c>
      <c r="AE17" s="7">
        <v>1</v>
      </c>
      <c r="AF17" s="7">
        <v>2</v>
      </c>
      <c r="AG17" s="7">
        <f t="shared" si="1"/>
        <v>34</v>
      </c>
      <c r="AH17" s="7">
        <v>76</v>
      </c>
    </row>
    <row r="18" spans="1:34">
      <c r="A18" s="7" t="s">
        <v>112</v>
      </c>
      <c r="B18" s="7" t="s">
        <v>234</v>
      </c>
      <c r="C18" s="7">
        <v>2</v>
      </c>
      <c r="D18" s="7">
        <v>2</v>
      </c>
      <c r="E18" s="7"/>
      <c r="F18" s="7"/>
      <c r="G18" s="7">
        <v>3</v>
      </c>
      <c r="H18" s="7">
        <v>3</v>
      </c>
      <c r="I18" s="7">
        <v>4</v>
      </c>
      <c r="J18" s="7">
        <v>3</v>
      </c>
      <c r="K18" s="7">
        <v>3</v>
      </c>
      <c r="L18" s="7">
        <v>3</v>
      </c>
      <c r="M18" s="7">
        <v>2</v>
      </c>
      <c r="N18" s="7">
        <v>3</v>
      </c>
      <c r="O18" s="7">
        <v>4</v>
      </c>
      <c r="P18" s="7">
        <v>3</v>
      </c>
      <c r="Q18" s="7">
        <v>3</v>
      </c>
      <c r="R18" s="7">
        <v>3</v>
      </c>
      <c r="S18" s="7">
        <f t="shared" si="0"/>
        <v>41</v>
      </c>
      <c r="T18" s="7">
        <v>3</v>
      </c>
      <c r="U18" s="7">
        <v>3</v>
      </c>
      <c r="V18" s="7">
        <v>3</v>
      </c>
      <c r="W18" s="7">
        <v>1</v>
      </c>
      <c r="X18" s="7">
        <v>3</v>
      </c>
      <c r="Y18" s="7">
        <v>2</v>
      </c>
      <c r="Z18" s="7">
        <v>2</v>
      </c>
      <c r="AA18" s="7">
        <v>2</v>
      </c>
      <c r="AB18" s="7">
        <v>3</v>
      </c>
      <c r="AC18" s="7">
        <v>1</v>
      </c>
      <c r="AD18" s="7"/>
      <c r="AE18" s="7">
        <v>1</v>
      </c>
      <c r="AF18" s="7">
        <v>2</v>
      </c>
      <c r="AG18" s="7">
        <f t="shared" si="1"/>
        <v>26</v>
      </c>
      <c r="AH18" s="7">
        <v>67</v>
      </c>
    </row>
    <row r="19" spans="1:34">
      <c r="A19" s="7" t="s">
        <v>112</v>
      </c>
      <c r="B19" s="7" t="s">
        <v>235</v>
      </c>
      <c r="C19" s="7">
        <v>2</v>
      </c>
      <c r="D19" s="7">
        <v>2</v>
      </c>
      <c r="E19" s="7"/>
      <c r="F19" s="7"/>
      <c r="G19" s="7">
        <v>1</v>
      </c>
      <c r="H19" s="7">
        <v>1</v>
      </c>
      <c r="I19" s="7">
        <v>1</v>
      </c>
      <c r="J19" s="7"/>
      <c r="K19" s="7"/>
      <c r="L19" s="7"/>
      <c r="M19" s="7"/>
      <c r="N19" s="7"/>
      <c r="O19" s="7"/>
      <c r="P19" s="7"/>
      <c r="Q19" s="7"/>
      <c r="R19" s="7"/>
      <c r="S19" s="7">
        <f t="shared" si="0"/>
        <v>7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f t="shared" si="1"/>
        <v>0</v>
      </c>
      <c r="AH19" s="7">
        <v>7</v>
      </c>
    </row>
    <row r="20" spans="1:34">
      <c r="A20" s="7" t="s">
        <v>236</v>
      </c>
      <c r="B20" s="7" t="s">
        <v>237</v>
      </c>
      <c r="C20" s="7"/>
      <c r="D20" s="7">
        <v>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 t="shared" si="0"/>
        <v>2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>
        <f t="shared" si="1"/>
        <v>0</v>
      </c>
      <c r="AH20" s="7">
        <v>2</v>
      </c>
    </row>
    <row r="21" spans="1:34">
      <c r="A21" s="7" t="s">
        <v>236</v>
      </c>
      <c r="B21" s="7" t="s">
        <v>238</v>
      </c>
      <c r="C21" s="7"/>
      <c r="D21" s="7">
        <v>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 t="shared" si="0"/>
        <v>2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f t="shared" si="1"/>
        <v>0</v>
      </c>
      <c r="AH21" s="7">
        <v>2</v>
      </c>
    </row>
    <row r="22" spans="1:34">
      <c r="A22" s="7" t="s">
        <v>120</v>
      </c>
      <c r="B22" s="7" t="s">
        <v>239</v>
      </c>
      <c r="C22" s="7"/>
      <c r="D22" s="7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2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>
        <f t="shared" si="1"/>
        <v>0</v>
      </c>
      <c r="AH22" s="7">
        <v>2</v>
      </c>
    </row>
    <row r="23" spans="1:34">
      <c r="A23" s="7" t="s">
        <v>120</v>
      </c>
      <c r="B23" s="7" t="s">
        <v>240</v>
      </c>
      <c r="C23" s="7"/>
      <c r="D23" s="7">
        <v>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 t="shared" si="0"/>
        <v>2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>
        <f t="shared" si="1"/>
        <v>0</v>
      </c>
      <c r="AH23" s="7">
        <v>2</v>
      </c>
    </row>
    <row r="24" spans="1:34">
      <c r="A24" s="7" t="s">
        <v>112</v>
      </c>
      <c r="B24" s="7" t="s">
        <v>241</v>
      </c>
      <c r="C24" s="7">
        <v>2</v>
      </c>
      <c r="D24" s="7"/>
      <c r="E24" s="7"/>
      <c r="F24" s="7"/>
      <c r="G24" s="7"/>
      <c r="H24" s="7">
        <v>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3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>
        <f t="shared" si="1"/>
        <v>0</v>
      </c>
      <c r="AH24" s="7">
        <v>3</v>
      </c>
    </row>
    <row r="25" spans="1:3">
      <c r="A25" s="6" t="s">
        <v>242</v>
      </c>
      <c r="B25" s="6" t="s">
        <v>0</v>
      </c>
      <c r="C25" s="6" t="s">
        <v>155</v>
      </c>
    </row>
    <row r="26" spans="1:3">
      <c r="A26" s="6"/>
      <c r="B26" s="6" t="s">
        <v>11</v>
      </c>
      <c r="C26" s="6">
        <v>0.15</v>
      </c>
    </row>
  </sheetData>
  <mergeCells count="2">
    <mergeCell ref="A1:S1"/>
    <mergeCell ref="T1:AH1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selection activeCell="F18" sqref="F18"/>
    </sheetView>
  </sheetViews>
  <sheetFormatPr defaultColWidth="9" defaultRowHeight="14.25" outlineLevelRow="7"/>
  <cols>
    <col min="1" max="1" width="7.5" customWidth="1"/>
    <col min="2" max="2" width="9.5" customWidth="1"/>
  </cols>
  <sheetData>
    <row r="1" ht="25.5" spans="1:17">
      <c r="A1" s="21" t="s">
        <v>243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ht="28.5" spans="1:17">
      <c r="A2" s="14" t="s">
        <v>97</v>
      </c>
      <c r="B2" s="12" t="s">
        <v>98</v>
      </c>
      <c r="C2" s="6">
        <v>2</v>
      </c>
      <c r="D2" s="6">
        <v>3</v>
      </c>
      <c r="E2" s="14">
        <v>4</v>
      </c>
      <c r="F2" s="14" t="s">
        <v>244</v>
      </c>
      <c r="G2" s="14" t="s">
        <v>245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6" t="s">
        <v>100</v>
      </c>
    </row>
    <row r="3" spans="1:17">
      <c r="A3" s="6" t="s">
        <v>120</v>
      </c>
      <c r="B3" s="6" t="s">
        <v>246</v>
      </c>
      <c r="C3" s="6">
        <v>3</v>
      </c>
      <c r="D3" s="6">
        <v>3</v>
      </c>
      <c r="E3" s="6">
        <v>4</v>
      </c>
      <c r="F3" s="6">
        <v>2</v>
      </c>
      <c r="G3" s="6">
        <v>2</v>
      </c>
      <c r="H3" s="6">
        <v>2</v>
      </c>
      <c r="I3" s="6">
        <v>3</v>
      </c>
      <c r="J3" s="6">
        <v>3</v>
      </c>
      <c r="K3" s="6">
        <v>1</v>
      </c>
      <c r="L3" s="6">
        <v>3</v>
      </c>
      <c r="M3" s="6">
        <v>3</v>
      </c>
      <c r="N3" s="6">
        <v>1</v>
      </c>
      <c r="O3" s="6">
        <v>1</v>
      </c>
      <c r="P3" s="6">
        <v>2</v>
      </c>
      <c r="Q3" s="6">
        <f t="shared" ref="Q3:Q8" si="0">SUM(C3:P3)</f>
        <v>33</v>
      </c>
    </row>
    <row r="4" spans="1:17">
      <c r="A4" s="6" t="s">
        <v>120</v>
      </c>
      <c r="B4" s="6" t="s">
        <v>247</v>
      </c>
      <c r="C4" s="6">
        <v>3</v>
      </c>
      <c r="D4" s="6">
        <v>3</v>
      </c>
      <c r="E4" s="6">
        <v>4</v>
      </c>
      <c r="F4" s="6">
        <v>2</v>
      </c>
      <c r="G4" s="6">
        <v>2</v>
      </c>
      <c r="H4" s="6">
        <v>2</v>
      </c>
      <c r="I4" s="6">
        <v>3</v>
      </c>
      <c r="J4" s="6">
        <v>3</v>
      </c>
      <c r="K4" s="6">
        <v>1</v>
      </c>
      <c r="L4" s="6">
        <v>1</v>
      </c>
      <c r="M4" s="6">
        <v>1</v>
      </c>
      <c r="N4" s="6">
        <v>3</v>
      </c>
      <c r="O4" s="6">
        <v>3</v>
      </c>
      <c r="P4" s="6">
        <v>2</v>
      </c>
      <c r="Q4" s="6">
        <f t="shared" si="0"/>
        <v>33</v>
      </c>
    </row>
    <row r="5" spans="1:17">
      <c r="A5" s="6" t="s">
        <v>112</v>
      </c>
      <c r="B5" s="6" t="s">
        <v>130</v>
      </c>
      <c r="C5" s="6">
        <v>3</v>
      </c>
      <c r="D5" s="6">
        <v>3</v>
      </c>
      <c r="E5" s="6">
        <v>4</v>
      </c>
      <c r="F5" s="6">
        <v>2</v>
      </c>
      <c r="G5" s="6">
        <v>2</v>
      </c>
      <c r="H5" s="6">
        <v>2</v>
      </c>
      <c r="I5" s="6">
        <v>3</v>
      </c>
      <c r="J5" s="6">
        <v>2</v>
      </c>
      <c r="K5" s="6">
        <v>1</v>
      </c>
      <c r="L5" s="6">
        <v>3</v>
      </c>
      <c r="M5" s="6">
        <v>3</v>
      </c>
      <c r="N5" s="6">
        <v>3</v>
      </c>
      <c r="O5" s="6">
        <v>3</v>
      </c>
      <c r="P5" s="6">
        <v>2</v>
      </c>
      <c r="Q5" s="6">
        <f t="shared" si="0"/>
        <v>36</v>
      </c>
    </row>
    <row r="6" spans="1:17">
      <c r="A6" s="6" t="s">
        <v>112</v>
      </c>
      <c r="B6" s="6" t="s">
        <v>248</v>
      </c>
      <c r="C6" s="6">
        <v>3</v>
      </c>
      <c r="D6" s="6">
        <v>3</v>
      </c>
      <c r="E6" s="6">
        <v>4</v>
      </c>
      <c r="F6" s="6">
        <v>2</v>
      </c>
      <c r="G6" s="6">
        <v>2</v>
      </c>
      <c r="H6" s="6">
        <v>2</v>
      </c>
      <c r="I6" s="6">
        <v>3</v>
      </c>
      <c r="J6" s="6">
        <v>1</v>
      </c>
      <c r="K6" s="6">
        <v>0</v>
      </c>
      <c r="L6" s="6">
        <v>1</v>
      </c>
      <c r="M6" s="6">
        <v>3</v>
      </c>
      <c r="N6" s="6">
        <v>0</v>
      </c>
      <c r="O6" s="6">
        <v>1</v>
      </c>
      <c r="P6" s="6">
        <v>2</v>
      </c>
      <c r="Q6" s="6">
        <f t="shared" si="0"/>
        <v>27</v>
      </c>
    </row>
    <row r="7" spans="1:17">
      <c r="A7" s="6" t="s">
        <v>112</v>
      </c>
      <c r="B7" s="6" t="s">
        <v>249</v>
      </c>
      <c r="C7" s="6">
        <v>0</v>
      </c>
      <c r="D7" s="6">
        <v>0</v>
      </c>
      <c r="E7" s="6">
        <v>4</v>
      </c>
      <c r="F7" s="6">
        <v>2</v>
      </c>
      <c r="G7" s="6">
        <v>2</v>
      </c>
      <c r="H7" s="6">
        <v>2</v>
      </c>
      <c r="I7" s="6">
        <v>3</v>
      </c>
      <c r="J7" s="6">
        <v>3</v>
      </c>
      <c r="K7" s="6">
        <v>1</v>
      </c>
      <c r="L7" s="6">
        <v>3</v>
      </c>
      <c r="M7" s="6">
        <v>3</v>
      </c>
      <c r="N7" s="6">
        <v>3</v>
      </c>
      <c r="O7" s="6">
        <v>3</v>
      </c>
      <c r="P7" s="6">
        <v>2</v>
      </c>
      <c r="Q7" s="6">
        <f t="shared" si="0"/>
        <v>31</v>
      </c>
    </row>
    <row r="8" spans="1:17">
      <c r="A8" s="6" t="s">
        <v>112</v>
      </c>
      <c r="B8" s="6" t="s">
        <v>179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2</v>
      </c>
      <c r="P8" s="6">
        <v>2</v>
      </c>
      <c r="Q8" s="6">
        <f t="shared" si="0"/>
        <v>8</v>
      </c>
    </row>
  </sheetData>
  <mergeCells count="1">
    <mergeCell ref="A1:Q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129</vt:lpstr>
      <vt:lpstr>新生运动会</vt:lpstr>
      <vt:lpstr>校运会</vt:lpstr>
      <vt:lpstr>羽毛球队</vt:lpstr>
      <vt:lpstr>游泳队</vt:lpstr>
      <vt:lpstr>田径队</vt:lpstr>
      <vt:lpstr>排球队</vt:lpstr>
      <vt:lpstr>女子篮球队</vt:lpstr>
      <vt:lpstr>网球队</vt:lpstr>
      <vt:lpstr>足球队 </vt:lpstr>
      <vt:lpstr>男子篮球队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hhc</dc:creator>
  <cp:lastModifiedBy>倾城时光       </cp:lastModifiedBy>
  <dcterms:created xsi:type="dcterms:W3CDTF">2020-06-13T15:49:00Z</dcterms:created>
  <dcterms:modified xsi:type="dcterms:W3CDTF">2021-09-04T15:31:21Z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5B2C513A9F5346B3AC13FADE0B04CA37</vt:lpwstr>
  </property>
</Properties>
</file>